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5195" windowHeight="8190"/>
  </bookViews>
  <sheets>
    <sheet name="Directions for Treasurer" sheetId="33" r:id="rId1"/>
    <sheet name="4-H Club's Yearly Budget" sheetId="2" r:id="rId2"/>
    <sheet name="October Financial Record" sheetId="6" r:id="rId3"/>
    <sheet name="October Treasurer's Report" sheetId="21" r:id="rId4"/>
    <sheet name="November Financial Record" sheetId="8" r:id="rId5"/>
    <sheet name="November Treasurer's Report" sheetId="20" r:id="rId6"/>
    <sheet name="December Financial Record" sheetId="9" r:id="rId7"/>
    <sheet name="December Treasurer's Report" sheetId="19" r:id="rId8"/>
    <sheet name="January Financial Record" sheetId="10" r:id="rId9"/>
    <sheet name="January Treasurer's Report" sheetId="32" r:id="rId10"/>
    <sheet name="February Financial Record" sheetId="11" r:id="rId11"/>
    <sheet name="February Treasurer's Report" sheetId="31" r:id="rId12"/>
    <sheet name="March Financial Record" sheetId="12" r:id="rId13"/>
    <sheet name="March Treasurer's Report" sheetId="30" r:id="rId14"/>
    <sheet name="April Financial Record" sheetId="13" r:id="rId15"/>
    <sheet name="April Treasurer's Report" sheetId="29" r:id="rId16"/>
    <sheet name="May Financial Record" sheetId="14" r:id="rId17"/>
    <sheet name="May Treasurer's Report" sheetId="28" r:id="rId18"/>
    <sheet name="June Financial Record" sheetId="15" r:id="rId19"/>
    <sheet name="June Treasurer's Report" sheetId="27" r:id="rId20"/>
    <sheet name="July Financial Record" sheetId="16" r:id="rId21"/>
    <sheet name="July Treasurer's Report" sheetId="26" r:id="rId22"/>
    <sheet name="August Financial Record" sheetId="17" r:id="rId23"/>
    <sheet name="August Treasurer's Report" sheetId="25" r:id="rId24"/>
    <sheet name="September Financial Record" sheetId="18" r:id="rId25"/>
    <sheet name="September Treasurer's Report" sheetId="24" r:id="rId26"/>
    <sheet name="Yearly Summary of Club Finances" sheetId="4" r:id="rId27"/>
    <sheet name="Club Annual Financial Report" sheetId="5" r:id="rId28"/>
    <sheet name="Record of Club Finances" sheetId="3" r:id="rId29"/>
    <sheet name="Monthly Treasurer's Report" sheetId="1" r:id="rId30"/>
  </sheets>
  <definedNames>
    <definedName name="_xlnm.Print_Area" localSheetId="1">'4-H Club''s Yearly Budget'!$A$1:$I$46</definedName>
    <definedName name="_xlnm.Print_Area" localSheetId="14">'April Financial Record'!$A$1:$J$49</definedName>
    <definedName name="_xlnm.Print_Area" localSheetId="15">'April Treasurer''s Report'!$A$1:$J$48</definedName>
    <definedName name="_xlnm.Print_Area" localSheetId="22">'August Financial Record'!$A$1:$J$49</definedName>
    <definedName name="_xlnm.Print_Area" localSheetId="23">'August Treasurer''s Report'!$A$1:$J$48</definedName>
    <definedName name="_xlnm.Print_Area" localSheetId="27">'Club Annual Financial Report'!$A$1:$L$93</definedName>
    <definedName name="_xlnm.Print_Area" localSheetId="6">'December Financial Record'!$A$1:$J$49</definedName>
    <definedName name="_xlnm.Print_Area" localSheetId="7">'December Treasurer''s Report'!$A$1:$J$48</definedName>
    <definedName name="_xlnm.Print_Area" localSheetId="0">'Directions for Treasurer'!$A$1:$I$44</definedName>
    <definedName name="_xlnm.Print_Area" localSheetId="10">'February Financial Record'!$A$1:$J$49</definedName>
    <definedName name="_xlnm.Print_Area" localSheetId="11">'February Treasurer''s Report'!$A$1:$J$48</definedName>
    <definedName name="_xlnm.Print_Area" localSheetId="8">'January Financial Record'!$A$1:$J$49</definedName>
    <definedName name="_xlnm.Print_Area" localSheetId="9">'January Treasurer''s Report'!$A$1:$J$48</definedName>
    <definedName name="_xlnm.Print_Area" localSheetId="20">'July Financial Record'!$A$1:$J$49</definedName>
    <definedName name="_xlnm.Print_Area" localSheetId="21">'July Treasurer''s Report'!$A$1:$J$48</definedName>
    <definedName name="_xlnm.Print_Area" localSheetId="18">'June Financial Record'!$A$1:$J$49</definedName>
    <definedName name="_xlnm.Print_Area" localSheetId="19">'June Treasurer''s Report'!$A$1:$J$48</definedName>
    <definedName name="_xlnm.Print_Area" localSheetId="12">'March Financial Record'!$A$1:$J$49</definedName>
    <definedName name="_xlnm.Print_Area" localSheetId="13">'March Treasurer''s Report'!$A$1:$J$48</definedName>
    <definedName name="_xlnm.Print_Area" localSheetId="16">'May Financial Record'!$A$1:$J$49</definedName>
    <definedName name="_xlnm.Print_Area" localSheetId="17">'May Treasurer''s Report'!$A$1:$J$48</definedName>
    <definedName name="_xlnm.Print_Area" localSheetId="4">'November Financial Record'!$A$1:$J$49</definedName>
    <definedName name="_xlnm.Print_Area" localSheetId="5">'November Treasurer''s Report'!$A$1:$J$48</definedName>
    <definedName name="_xlnm.Print_Area" localSheetId="2">'October Financial Record'!$A$1:$J$49</definedName>
    <definedName name="_xlnm.Print_Area" localSheetId="3">'October Treasurer''s Report'!$A$1:$J$48</definedName>
    <definedName name="_xlnm.Print_Area" localSheetId="24">'September Financial Record'!$A$1:$J$49</definedName>
    <definedName name="_xlnm.Print_Area" localSheetId="25">'September Treasurer''s Report'!$A$1:$J$48</definedName>
    <definedName name="_xlnm.Print_Area" localSheetId="26">'Yearly Summary of Club Finances'!$A$1:$I$49</definedName>
  </definedNames>
  <calcPr calcId="145621"/>
</workbook>
</file>

<file path=xl/calcChain.xml><?xml version="1.0" encoding="utf-8"?>
<calcChain xmlns="http://schemas.openxmlformats.org/spreadsheetml/2006/main">
  <c r="H13" i="5" l="1"/>
  <c r="D37" i="10"/>
  <c r="B3" i="5"/>
  <c r="E6" i="4"/>
  <c r="D10" i="2"/>
  <c r="F4" i="4"/>
  <c r="A4" i="4"/>
  <c r="F4" i="5"/>
  <c r="K4" i="5"/>
  <c r="F6" i="1"/>
  <c r="F3" i="1"/>
  <c r="A3" i="1"/>
  <c r="F2" i="3"/>
  <c r="A2" i="3"/>
  <c r="A6" i="24"/>
  <c r="F6" i="24"/>
  <c r="F3" i="24"/>
  <c r="A3" i="24"/>
  <c r="F2" i="18"/>
  <c r="A2" i="18"/>
  <c r="A6" i="25"/>
  <c r="F6" i="25"/>
  <c r="F3" i="25"/>
  <c r="A3" i="25"/>
  <c r="F2" i="17"/>
  <c r="A2" i="17"/>
  <c r="A6" i="26"/>
  <c r="F6" i="26"/>
  <c r="F3" i="26"/>
  <c r="A3" i="26"/>
  <c r="F2" i="16"/>
  <c r="A2" i="16"/>
  <c r="A6" i="28"/>
  <c r="A6" i="27"/>
  <c r="F6" i="27"/>
  <c r="F3" i="27"/>
  <c r="A3" i="27"/>
  <c r="F2" i="15"/>
  <c r="A2" i="15"/>
  <c r="F6" i="28"/>
  <c r="F3" i="28"/>
  <c r="A3" i="28"/>
  <c r="F2" i="14"/>
  <c r="A2" i="14"/>
  <c r="A6" i="29"/>
  <c r="F6" i="29"/>
  <c r="F3" i="29"/>
  <c r="A3" i="29"/>
  <c r="F2" i="13"/>
  <c r="A2" i="13"/>
  <c r="A6" i="30"/>
  <c r="F6" i="30"/>
  <c r="F3" i="30"/>
  <c r="A3" i="30"/>
  <c r="F2" i="12"/>
  <c r="A2" i="12"/>
  <c r="A6" i="31"/>
  <c r="F6" i="31"/>
  <c r="F3" i="31"/>
  <c r="A3" i="31"/>
  <c r="F2" i="11"/>
  <c r="A2" i="11"/>
  <c r="A6" i="32"/>
  <c r="F6" i="32"/>
  <c r="F3" i="32"/>
  <c r="A3" i="32"/>
  <c r="F2" i="10"/>
  <c r="A2" i="10"/>
  <c r="A6" i="19"/>
  <c r="F6" i="19"/>
  <c r="F3" i="19"/>
  <c r="A3" i="19"/>
  <c r="F2" i="9"/>
  <c r="A2" i="9"/>
  <c r="A6" i="20"/>
  <c r="F6" i="20"/>
  <c r="F3" i="20"/>
  <c r="A3" i="20"/>
  <c r="F2" i="8"/>
  <c r="A2" i="8"/>
  <c r="F2" i="6"/>
  <c r="A2" i="6"/>
  <c r="F6" i="21"/>
  <c r="F3" i="21"/>
  <c r="A3" i="21"/>
  <c r="A6" i="21"/>
  <c r="F8" i="2"/>
  <c r="A8" i="2"/>
  <c r="F26" i="24"/>
  <c r="C26" i="24"/>
  <c r="F25" i="24"/>
  <c r="C25" i="24"/>
  <c r="F24" i="24"/>
  <c r="C24" i="24"/>
  <c r="F23" i="24"/>
  <c r="C23" i="24"/>
  <c r="F22" i="24"/>
  <c r="C22" i="24"/>
  <c r="F21" i="24"/>
  <c r="C21" i="24"/>
  <c r="F20" i="24"/>
  <c r="C20" i="24"/>
  <c r="H27" i="24"/>
  <c r="F19" i="24"/>
  <c r="C19" i="24"/>
  <c r="F15" i="24"/>
  <c r="C15" i="24"/>
  <c r="F14" i="24"/>
  <c r="C14" i="24"/>
  <c r="F13" i="24"/>
  <c r="C13" i="24"/>
  <c r="F12" i="24"/>
  <c r="C12" i="24"/>
  <c r="H16" i="24"/>
  <c r="F26" i="25"/>
  <c r="C26" i="25"/>
  <c r="F25" i="25"/>
  <c r="C25" i="25"/>
  <c r="F24" i="25"/>
  <c r="C24" i="25"/>
  <c r="F23" i="25"/>
  <c r="C23" i="25"/>
  <c r="F22" i="25"/>
  <c r="C22" i="25"/>
  <c r="F21" i="25"/>
  <c r="C21" i="25"/>
  <c r="F20" i="25"/>
  <c r="C20" i="25"/>
  <c r="F19" i="25"/>
  <c r="C19" i="25"/>
  <c r="F15" i="25"/>
  <c r="C15" i="25"/>
  <c r="F14" i="25"/>
  <c r="C14" i="25"/>
  <c r="F13" i="25"/>
  <c r="C13" i="25"/>
  <c r="F12" i="25"/>
  <c r="C12" i="25"/>
  <c r="H16" i="25"/>
  <c r="F26" i="26"/>
  <c r="C26" i="26"/>
  <c r="F25" i="26"/>
  <c r="C25" i="26"/>
  <c r="F24" i="26"/>
  <c r="C24" i="26"/>
  <c r="F23" i="26"/>
  <c r="C23" i="26"/>
  <c r="F22" i="26"/>
  <c r="C22" i="26"/>
  <c r="F21" i="26"/>
  <c r="C21" i="26"/>
  <c r="F20" i="26"/>
  <c r="C20" i="26"/>
  <c r="F19" i="26"/>
  <c r="C19" i="26"/>
  <c r="H27" i="26"/>
  <c r="F15" i="26"/>
  <c r="C15" i="26"/>
  <c r="F14" i="26"/>
  <c r="C14" i="26"/>
  <c r="F13" i="26"/>
  <c r="C13" i="26"/>
  <c r="F12" i="26"/>
  <c r="C12" i="26"/>
  <c r="H16" i="26"/>
  <c r="F26" i="27"/>
  <c r="C26" i="27"/>
  <c r="F25" i="27"/>
  <c r="C25" i="27"/>
  <c r="F24" i="27"/>
  <c r="C24" i="27"/>
  <c r="F23" i="27"/>
  <c r="C23" i="27"/>
  <c r="F22" i="27"/>
  <c r="C22" i="27"/>
  <c r="F21" i="27"/>
  <c r="C21" i="27"/>
  <c r="F20" i="27"/>
  <c r="C20" i="27"/>
  <c r="F19" i="27"/>
  <c r="C19" i="27"/>
  <c r="H27" i="27"/>
  <c r="F15" i="27"/>
  <c r="C15" i="27"/>
  <c r="F14" i="27"/>
  <c r="C14" i="27"/>
  <c r="F13" i="27"/>
  <c r="C13" i="27"/>
  <c r="H16" i="27"/>
  <c r="F12" i="27"/>
  <c r="C12" i="27"/>
  <c r="F26" i="28"/>
  <c r="C26" i="28"/>
  <c r="F25" i="28"/>
  <c r="C25" i="28"/>
  <c r="F24" i="28"/>
  <c r="C24" i="28"/>
  <c r="F23" i="28"/>
  <c r="C23" i="28"/>
  <c r="F22" i="28"/>
  <c r="C22" i="28"/>
  <c r="F21" i="28"/>
  <c r="C21" i="28"/>
  <c r="F20" i="28"/>
  <c r="C20" i="28"/>
  <c r="F19" i="28"/>
  <c r="C19" i="28"/>
  <c r="F15" i="28"/>
  <c r="C15" i="28"/>
  <c r="F14" i="28"/>
  <c r="C14" i="28"/>
  <c r="F13" i="28"/>
  <c r="C13" i="28"/>
  <c r="H16" i="28"/>
  <c r="F12" i="28"/>
  <c r="C12" i="28"/>
  <c r="F26" i="29"/>
  <c r="C26" i="29"/>
  <c r="F25" i="29"/>
  <c r="C25" i="29"/>
  <c r="F24" i="29"/>
  <c r="C24" i="29"/>
  <c r="F23" i="29"/>
  <c r="C23" i="29"/>
  <c r="F22" i="29"/>
  <c r="C22" i="29"/>
  <c r="F21" i="29"/>
  <c r="C21" i="29"/>
  <c r="F20" i="29"/>
  <c r="C20" i="29"/>
  <c r="F19" i="29"/>
  <c r="C19" i="29"/>
  <c r="F15" i="29"/>
  <c r="C15" i="29"/>
  <c r="F14" i="29"/>
  <c r="C14" i="29"/>
  <c r="F13" i="29"/>
  <c r="C13" i="29"/>
  <c r="F12" i="29"/>
  <c r="C12" i="29"/>
  <c r="H27" i="1"/>
  <c r="C29" i="1"/>
  <c r="H16" i="1"/>
  <c r="F8" i="4"/>
  <c r="I34" i="4"/>
  <c r="D44" i="4"/>
  <c r="H32" i="4"/>
  <c r="E32" i="4"/>
  <c r="H16" i="4"/>
  <c r="E16" i="4"/>
  <c r="H27" i="28"/>
  <c r="H16" i="29"/>
  <c r="F26" i="30"/>
  <c r="C26" i="30"/>
  <c r="F25" i="30"/>
  <c r="C25" i="30"/>
  <c r="F24" i="30"/>
  <c r="C24" i="30"/>
  <c r="F23" i="30"/>
  <c r="C23" i="30"/>
  <c r="F22" i="30"/>
  <c r="C22" i="30"/>
  <c r="F21" i="30"/>
  <c r="C21" i="30"/>
  <c r="F20" i="30"/>
  <c r="C20" i="30"/>
  <c r="F19" i="30"/>
  <c r="C19" i="30"/>
  <c r="H27" i="30"/>
  <c r="F15" i="30"/>
  <c r="C15" i="30"/>
  <c r="F14" i="30"/>
  <c r="C14" i="30"/>
  <c r="F13" i="30"/>
  <c r="C13" i="30"/>
  <c r="H16" i="30"/>
  <c r="F12" i="30"/>
  <c r="C12" i="30"/>
  <c r="F26" i="31"/>
  <c r="C26" i="31"/>
  <c r="F25" i="31"/>
  <c r="C25" i="31"/>
  <c r="F24" i="31"/>
  <c r="C24" i="31"/>
  <c r="F23" i="31"/>
  <c r="C23" i="31"/>
  <c r="F22" i="31"/>
  <c r="C22" i="31"/>
  <c r="F21" i="31"/>
  <c r="C21" i="31"/>
  <c r="F20" i="31"/>
  <c r="C20" i="31"/>
  <c r="F19" i="31"/>
  <c r="C19" i="31"/>
  <c r="H27" i="31"/>
  <c r="F15" i="31"/>
  <c r="C15" i="31"/>
  <c r="F14" i="31"/>
  <c r="C14" i="31"/>
  <c r="F13" i="31"/>
  <c r="C13" i="31"/>
  <c r="F12" i="31"/>
  <c r="C12" i="31"/>
  <c r="H16" i="31"/>
  <c r="F26" i="32"/>
  <c r="C26" i="32"/>
  <c r="F25" i="32"/>
  <c r="C25" i="32"/>
  <c r="F24" i="32"/>
  <c r="C24" i="32"/>
  <c r="F23" i="32"/>
  <c r="C23" i="32"/>
  <c r="F22" i="32"/>
  <c r="C22" i="32"/>
  <c r="F21" i="32"/>
  <c r="C21" i="32"/>
  <c r="F20" i="32"/>
  <c r="C20" i="32"/>
  <c r="F19" i="32"/>
  <c r="C19" i="32"/>
  <c r="H27" i="32"/>
  <c r="F15" i="32"/>
  <c r="C15" i="32"/>
  <c r="F14" i="32"/>
  <c r="C14" i="32"/>
  <c r="F13" i="32"/>
  <c r="C13" i="32"/>
  <c r="H16" i="32"/>
  <c r="F12" i="32"/>
  <c r="C12" i="32"/>
  <c r="H27" i="25"/>
  <c r="H27" i="29"/>
  <c r="F26" i="19"/>
  <c r="C26" i="19"/>
  <c r="F25" i="19"/>
  <c r="C25" i="19"/>
  <c r="F24" i="19"/>
  <c r="C24" i="19"/>
  <c r="F23" i="19"/>
  <c r="C23" i="19"/>
  <c r="F22" i="19"/>
  <c r="C22" i="19"/>
  <c r="F21" i="19"/>
  <c r="C21" i="19"/>
  <c r="F20" i="19"/>
  <c r="C20" i="19"/>
  <c r="H27" i="19"/>
  <c r="F19" i="19"/>
  <c r="C19" i="19"/>
  <c r="F15" i="19"/>
  <c r="C15" i="19"/>
  <c r="F14" i="19"/>
  <c r="C14" i="19"/>
  <c r="F13" i="19"/>
  <c r="C13" i="19"/>
  <c r="F12" i="19"/>
  <c r="C12" i="19"/>
  <c r="H16" i="19"/>
  <c r="F26" i="20"/>
  <c r="C26" i="20"/>
  <c r="F25" i="20"/>
  <c r="C25" i="20"/>
  <c r="F24" i="20"/>
  <c r="C24" i="20"/>
  <c r="F23" i="20"/>
  <c r="C23" i="20"/>
  <c r="F22" i="20"/>
  <c r="C22" i="20"/>
  <c r="F21" i="20"/>
  <c r="C21" i="20"/>
  <c r="F20" i="20"/>
  <c r="C20" i="20"/>
  <c r="F19" i="20"/>
  <c r="C19" i="20"/>
  <c r="H27" i="20"/>
  <c r="F15" i="20"/>
  <c r="C15" i="20"/>
  <c r="F14" i="20"/>
  <c r="C14" i="20"/>
  <c r="F13" i="20"/>
  <c r="C13" i="20"/>
  <c r="F12" i="20"/>
  <c r="C12" i="20"/>
  <c r="H16" i="20"/>
  <c r="F26" i="21"/>
  <c r="C26" i="21"/>
  <c r="F25" i="21"/>
  <c r="C25" i="21"/>
  <c r="F24" i="21"/>
  <c r="C24" i="21"/>
  <c r="F23" i="21"/>
  <c r="C23" i="21"/>
  <c r="F22" i="21"/>
  <c r="C22" i="21"/>
  <c r="F15" i="21"/>
  <c r="C15" i="21"/>
  <c r="E9" i="21"/>
  <c r="F21" i="21"/>
  <c r="F20" i="21"/>
  <c r="F19" i="21"/>
  <c r="C21" i="21"/>
  <c r="C20" i="21"/>
  <c r="C19" i="21"/>
  <c r="H27" i="21"/>
  <c r="F14" i="21"/>
  <c r="F13" i="21"/>
  <c r="F12" i="21"/>
  <c r="C14" i="21"/>
  <c r="C13" i="21"/>
  <c r="C12" i="21"/>
  <c r="H16" i="21"/>
  <c r="D43" i="6"/>
  <c r="C19" i="3"/>
  <c r="D45" i="3"/>
  <c r="D43" i="3"/>
  <c r="D37" i="3"/>
  <c r="I33" i="3"/>
  <c r="H31" i="3"/>
  <c r="I39" i="3"/>
  <c r="H17" i="3"/>
  <c r="I35" i="3"/>
  <c r="I37" i="3"/>
  <c r="I41" i="3"/>
  <c r="I45" i="3"/>
  <c r="D37" i="6"/>
  <c r="I33" i="6"/>
  <c r="I37" i="6"/>
  <c r="H31" i="6"/>
  <c r="I39" i="6"/>
  <c r="C19" i="6"/>
  <c r="H17" i="6"/>
  <c r="I35" i="6"/>
  <c r="D43" i="8"/>
  <c r="D37" i="8"/>
  <c r="H31" i="8"/>
  <c r="I39" i="8"/>
  <c r="C19" i="8"/>
  <c r="H17" i="8"/>
  <c r="I35" i="8"/>
  <c r="D43" i="9"/>
  <c r="D37" i="9"/>
  <c r="D45" i="9"/>
  <c r="H31" i="9"/>
  <c r="I39" i="9"/>
  <c r="C19" i="9"/>
  <c r="H17" i="9"/>
  <c r="I35" i="9"/>
  <c r="D43" i="10"/>
  <c r="D45" i="10"/>
  <c r="H31" i="10"/>
  <c r="I39" i="10"/>
  <c r="C19" i="10"/>
  <c r="H17" i="10"/>
  <c r="I35" i="10"/>
  <c r="D43" i="11"/>
  <c r="D45" i="11"/>
  <c r="D37" i="11"/>
  <c r="H31" i="11"/>
  <c r="I39" i="11"/>
  <c r="C19" i="11"/>
  <c r="H17" i="11"/>
  <c r="I35" i="11"/>
  <c r="D43" i="12"/>
  <c r="D45" i="12"/>
  <c r="D37" i="12"/>
  <c r="H31" i="12"/>
  <c r="I39" i="12"/>
  <c r="C19" i="12"/>
  <c r="H17" i="12"/>
  <c r="I35" i="12"/>
  <c r="D43" i="13"/>
  <c r="I39" i="13"/>
  <c r="D37" i="13"/>
  <c r="D45" i="13"/>
  <c r="H31" i="13"/>
  <c r="C19" i="13"/>
  <c r="H17" i="13"/>
  <c r="I35" i="13"/>
  <c r="D43" i="14"/>
  <c r="I39" i="14"/>
  <c r="D37" i="14"/>
  <c r="D45" i="14"/>
  <c r="H31" i="14"/>
  <c r="C19" i="14"/>
  <c r="H17" i="14"/>
  <c r="I35" i="14"/>
  <c r="D43" i="15"/>
  <c r="D37" i="15"/>
  <c r="D45" i="15"/>
  <c r="H31" i="15"/>
  <c r="I39" i="15"/>
  <c r="C19" i="15"/>
  <c r="H17" i="15"/>
  <c r="I35" i="15"/>
  <c r="D43" i="16"/>
  <c r="D37" i="16"/>
  <c r="D45" i="16"/>
  <c r="H31" i="16"/>
  <c r="I39" i="16"/>
  <c r="C19" i="16"/>
  <c r="H17" i="16"/>
  <c r="I35" i="16"/>
  <c r="D43" i="17"/>
  <c r="D37" i="17"/>
  <c r="D45" i="17"/>
  <c r="H31" i="17"/>
  <c r="I39" i="17"/>
  <c r="C19" i="17"/>
  <c r="H17" i="17"/>
  <c r="I35" i="17"/>
  <c r="D45" i="8"/>
  <c r="D45" i="6"/>
  <c r="D43" i="18"/>
  <c r="D45" i="18"/>
  <c r="C19" i="18"/>
  <c r="D37" i="18"/>
  <c r="H31" i="18"/>
  <c r="I39" i="18"/>
  <c r="H17" i="18"/>
  <c r="I35" i="18"/>
  <c r="I40" i="4"/>
  <c r="I36" i="4"/>
  <c r="I38" i="4"/>
  <c r="I42" i="4"/>
  <c r="I46" i="4"/>
  <c r="D38" i="4"/>
  <c r="D46" i="4"/>
  <c r="H44" i="2"/>
  <c r="H23" i="2"/>
  <c r="I41" i="6"/>
  <c r="I45" i="6"/>
  <c r="H5" i="8"/>
  <c r="C29" i="21"/>
  <c r="I33" i="8"/>
  <c r="I37" i="8"/>
  <c r="I41" i="8"/>
  <c r="I45" i="8"/>
  <c r="E9" i="20"/>
  <c r="H5" i="9"/>
  <c r="C29" i="20"/>
  <c r="I33" i="9"/>
  <c r="I37" i="9"/>
  <c r="I41" i="9"/>
  <c r="I45" i="9"/>
  <c r="E9" i="19"/>
  <c r="C29" i="19"/>
  <c r="H5" i="10"/>
  <c r="I33" i="10"/>
  <c r="I37" i="10"/>
  <c r="I41" i="10"/>
  <c r="I45" i="10"/>
  <c r="E9" i="32"/>
  <c r="H5" i="11"/>
  <c r="C29" i="32"/>
  <c r="I33" i="11"/>
  <c r="I37" i="11"/>
  <c r="I41" i="11"/>
  <c r="I45" i="11"/>
  <c r="E9" i="31"/>
  <c r="H5" i="12"/>
  <c r="C29" i="31"/>
  <c r="I33" i="12"/>
  <c r="I37" i="12"/>
  <c r="I41" i="12"/>
  <c r="I45" i="12"/>
  <c r="E9" i="30"/>
  <c r="H5" i="13"/>
  <c r="C29" i="30"/>
  <c r="E9" i="29"/>
  <c r="I33" i="13"/>
  <c r="I37" i="13"/>
  <c r="I41" i="13"/>
  <c r="I45" i="13"/>
  <c r="C29" i="29"/>
  <c r="H5" i="14"/>
  <c r="I33" i="14"/>
  <c r="I37" i="14"/>
  <c r="I41" i="14"/>
  <c r="I45" i="14"/>
  <c r="E9" i="28"/>
  <c r="C29" i="28"/>
  <c r="H5" i="15"/>
  <c r="I33" i="15"/>
  <c r="I37" i="15"/>
  <c r="I41" i="15"/>
  <c r="I45" i="15"/>
  <c r="E9" i="27"/>
  <c r="C29" i="27"/>
  <c r="H5" i="16"/>
  <c r="E9" i="26"/>
  <c r="I33" i="16"/>
  <c r="I37" i="16"/>
  <c r="I41" i="16"/>
  <c r="I45" i="16"/>
  <c r="H5" i="17"/>
  <c r="C29" i="26"/>
  <c r="E9" i="25"/>
  <c r="I33" i="17"/>
  <c r="I37" i="17"/>
  <c r="I41" i="17"/>
  <c r="I45" i="17"/>
  <c r="H5" i="18"/>
  <c r="C29" i="25"/>
  <c r="I33" i="18"/>
  <c r="I37" i="18"/>
  <c r="I41" i="18"/>
  <c r="I45" i="18"/>
  <c r="E9" i="24"/>
  <c r="C29" i="24"/>
  <c r="K13" i="5"/>
</calcChain>
</file>

<file path=xl/sharedStrings.xml><?xml version="1.0" encoding="utf-8"?>
<sst xmlns="http://schemas.openxmlformats.org/spreadsheetml/2006/main" count="1010" uniqueCount="139">
  <si>
    <t>Monthly Treasurer's Report</t>
  </si>
  <si>
    <t>Fill this out before each monthly club meeting.</t>
  </si>
  <si>
    <t>Month</t>
  </si>
  <si>
    <t>Treasurer's Name</t>
  </si>
  <si>
    <t>Money received:</t>
  </si>
  <si>
    <t>from:</t>
  </si>
  <si>
    <t>Expenses:</t>
  </si>
  <si>
    <t>to:</t>
  </si>
  <si>
    <t>Signed</t>
  </si>
  <si>
    <t>Treasurer</t>
  </si>
  <si>
    <t>When you make your report:</t>
  </si>
  <si>
    <t xml:space="preserve">Begin with the previous balance. "The beginning balance was $ ____________. </t>
  </si>
  <si>
    <t>State all income and where it came from. "Income was $ ____________ from _________________________ and $____________ from _________________________, for a total income of $ ____________."</t>
  </si>
  <si>
    <t>State all expenses paid. "Expenses were $ ____________ for _________________________ and $ ____________ for _________________________, for a total of $ ____________."</t>
  </si>
  <si>
    <t>Finish with the ending balance. "The closing balance is $ ____________."</t>
  </si>
  <si>
    <t>(This is the actual balance you have on your records and in the bank.)</t>
  </si>
  <si>
    <t>Present any outstanding bills for payment. "We have a bill from ____________________ (store) for $ ____________ (amount) for ____________________ (what it was for)." Have club memebers pass a motion to approve payment before you pay the bill.</t>
  </si>
  <si>
    <t>Your 4-H Club's Yearly Budget</t>
  </si>
  <si>
    <t>A tentative budget should be set by the Financial Review Committee or by the officers and leaders at the beginning of the 4-H year, or as soon as possible after a new club is organized. The tentative budget should be presented to the club at the first possible meeting, discussed and approved. Depending on your club's needs, you can use this form or make your own as long as you remember to keep a copy to turn in with your Treasurer's Record Book.</t>
  </si>
  <si>
    <t>Budget</t>
  </si>
  <si>
    <t>Year</t>
  </si>
  <si>
    <t>Receipts</t>
  </si>
  <si>
    <t>(List fund-raising event plans, approximate date of event and estimated profit.)</t>
  </si>
  <si>
    <t>Event</t>
  </si>
  <si>
    <t>Date</t>
  </si>
  <si>
    <t>Estimated Profit</t>
  </si>
  <si>
    <t>Expenses</t>
  </si>
  <si>
    <t>(Include items such as: trips to camp, Discovery Days, leader's conference or training, meeting location rental fee, recreation equipment or project materials, refreshments for parties, material for club banner, postage, Kansas 4-H Foundation donations, etc.)</t>
  </si>
  <si>
    <t>Need</t>
  </si>
  <si>
    <t>Estimated Expense</t>
  </si>
  <si>
    <t>* Total estimated receipts should equal total estimated expenses to achieve a balanced budget.</t>
  </si>
  <si>
    <t>Record of Club Finances</t>
  </si>
  <si>
    <t>Amount</t>
  </si>
  <si>
    <t>Check #</t>
  </si>
  <si>
    <t>List all items separately. Show source of money received.</t>
  </si>
  <si>
    <t>List all items separately. Show money paid out.</t>
  </si>
  <si>
    <t>List outstanding checks</t>
  </si>
  <si>
    <t>(Write this figure in balance on hand for next month.)</t>
  </si>
  <si>
    <t>*NOTE: Both BALANCE FORWARDS should  be the same. This means your books are in balance. If you do not have a bank statement each month, use only the right side.</t>
  </si>
  <si>
    <t>Yearly Summary of Club Finances</t>
  </si>
  <si>
    <t>To better plan your budget, use this worksheet to compare the projected budget from the last club year with the actual profits and expenses from this club year.</t>
  </si>
  <si>
    <t>Budgeted Receipts</t>
  </si>
  <si>
    <t>Actual Receipts</t>
  </si>
  <si>
    <t>Expense</t>
  </si>
  <si>
    <t>Budgeted Expenses</t>
  </si>
  <si>
    <t>Actual Expenses</t>
  </si>
  <si>
    <t>*These balances should be in agreement and is the balance to use as the new club year's first montly treasurer's report beginning balance.</t>
  </si>
  <si>
    <t>4-H Club/Extension Affiliated Group Annual Financial Report</t>
  </si>
  <si>
    <t>to be completed by the Financial Review Committee (Page 1 of 2)</t>
  </si>
  <si>
    <t>Financial Review Date</t>
  </si>
  <si>
    <r>
      <t xml:space="preserve">Each year a financial committee of at least two adult leaders and two 4-H members will need to prepare a Financial Review of the financial records of your club or affiliated group. </t>
    </r>
    <r>
      <rPr>
        <b/>
        <sz val="11"/>
        <color indexed="8"/>
        <rFont val="Calibri"/>
        <family val="2"/>
      </rPr>
      <t>Committee members should not be signatories on your group or club's financial acounts or have familial or financial relationships to the treasurer.</t>
    </r>
  </si>
  <si>
    <t>Checing or Savings Account Number</t>
  </si>
  <si>
    <t>Beginning Balance Oct. 1</t>
  </si>
  <si>
    <t>Bank Name and type of account Savings, checking, CD…</t>
  </si>
  <si>
    <t>Ending Balance Sept. 30</t>
  </si>
  <si>
    <t>The bank records are in the possession of:</t>
  </si>
  <si>
    <t>Persons authorized to sign on the club or affiliated group financial account(s)</t>
  </si>
  <si>
    <t>List at least the five major financial events or activities of your club or group from the past year. Please include the income and expenses from each of these events. NOTE: There may only be INCOME or EXPENSE, simply list a zero as it applies.</t>
  </si>
  <si>
    <t>List any expenses or income that looks unusual:</t>
  </si>
  <si>
    <t>This certifies that the financial review committee has reviewed the record keeping and financial balances and finds that they are (Please check one as it applies):</t>
  </si>
  <si>
    <t>Are in Order (Complete back side of form and return to your local Extension Office)</t>
  </si>
  <si>
    <t>Require further review and action (Further review and actions should be done within 30 days of the original financial review if possible. Recommendations should be included on this form - use additional paper if needed. A written follow up must be submitted to your local Extension Office of any actions taken. Submit this form by the date due without signatures.</t>
  </si>
  <si>
    <t>Will Be in Order upon implementation of the recommendations listed on the reverse side. (List recommendations, complete back side of the form and return the form to your local Extension Office for further instructions or comments by the date due.</t>
  </si>
  <si>
    <t>EVENT or ACTIVITY</t>
  </si>
  <si>
    <t>INCOME</t>
  </si>
  <si>
    <t>EXPENSE</t>
  </si>
  <si>
    <t>Name of club or affiliated group</t>
  </si>
  <si>
    <t>List the organization's EIN or IRS Tax ID# or FEIN</t>
  </si>
  <si>
    <t>The Club or Other Affiliated Financial Review Committee found the following conditions or concerns in the financial records:</t>
  </si>
  <si>
    <t>The Club or Other Affiliated Financial Review Committee makes the following recommendations:</t>
  </si>
  <si>
    <t>We have examined the treasury records of the club or affiliated group and believe all expenses and incomes to be accurate.</t>
  </si>
  <si>
    <t>Name* (please print)</t>
  </si>
  <si>
    <t>Signature</t>
  </si>
  <si>
    <t>*By signing I verify that I am not a family member of the treasurer of this account, am not personally a signatory on the account and have adhered to all the guidelines established for a Financial Review Committee member.</t>
  </si>
  <si>
    <t>PLEASE KEEP A COPY OF THIS REPORT FOR YOUR CLUB'S FINANCIAL RECORDS</t>
  </si>
  <si>
    <t>EXTENSION OFFICE USE BELOW</t>
  </si>
  <si>
    <t>Date First Received In Office</t>
  </si>
  <si>
    <t>Reviewed/Received By</t>
  </si>
  <si>
    <t>1. All submitted information appears to be in order. No follow up information or actions are needed.</t>
  </si>
  <si>
    <t>2. Corrections or additional information is needed as indicated:</t>
  </si>
  <si>
    <t>Ck #</t>
  </si>
  <si>
    <t>Amt</t>
  </si>
  <si>
    <t>ü</t>
  </si>
  <si>
    <t>Balance forward*</t>
  </si>
  <si>
    <t>Less outstanding checks</t>
  </si>
  <si>
    <t>Subtotal</t>
  </si>
  <si>
    <t>Plus deposits not listed</t>
  </si>
  <si>
    <t>Balance on bank statement</t>
  </si>
  <si>
    <t>Balance on hand</t>
  </si>
  <si>
    <t>Total Receipts</t>
  </si>
  <si>
    <t>Total Expenses</t>
  </si>
  <si>
    <t>Plus money received</t>
  </si>
  <si>
    <t>Less money paid out</t>
  </si>
  <si>
    <t>Less bank charges</t>
  </si>
  <si>
    <r>
      <t xml:space="preserve">Money </t>
    </r>
    <r>
      <rPr>
        <b/>
        <sz val="12"/>
        <color indexed="8"/>
        <rFont val="Calibri"/>
        <family val="2"/>
      </rPr>
      <t xml:space="preserve">received </t>
    </r>
    <r>
      <rPr>
        <sz val="12"/>
        <color indexed="8"/>
        <rFont val="Calibri"/>
        <family val="2"/>
      </rPr>
      <t xml:space="preserve">in </t>
    </r>
  </si>
  <si>
    <r>
      <t xml:space="preserve">Money </t>
    </r>
    <r>
      <rPr>
        <b/>
        <sz val="12"/>
        <color indexed="8"/>
        <rFont val="Calibri"/>
        <family val="2"/>
      </rPr>
      <t>paid out</t>
    </r>
    <r>
      <rPr>
        <sz val="12"/>
        <color indexed="8"/>
        <rFont val="Calibri"/>
        <family val="2"/>
      </rPr>
      <t xml:space="preserve"> in </t>
    </r>
  </si>
  <si>
    <t>Beginning balance:</t>
  </si>
  <si>
    <t>Total received:</t>
  </si>
  <si>
    <t>Total expenses:</t>
  </si>
  <si>
    <t>Closing Balance:</t>
  </si>
  <si>
    <r>
      <t xml:space="preserve">Money </t>
    </r>
    <r>
      <rPr>
        <b/>
        <sz val="12"/>
        <rFont val="Calibri"/>
        <family val="2"/>
      </rPr>
      <t xml:space="preserve">received </t>
    </r>
    <r>
      <rPr>
        <sz val="12"/>
        <rFont val="Calibri"/>
        <family val="2"/>
      </rPr>
      <t xml:space="preserve">in </t>
    </r>
  </si>
  <si>
    <r>
      <t xml:space="preserve">Money </t>
    </r>
    <r>
      <rPr>
        <b/>
        <sz val="12"/>
        <rFont val="Calibri"/>
        <family val="2"/>
      </rPr>
      <t>paid out</t>
    </r>
    <r>
      <rPr>
        <sz val="12"/>
        <rFont val="Calibri"/>
        <family val="2"/>
      </rPr>
      <t xml:space="preserve"> in </t>
    </r>
  </si>
  <si>
    <t>Month / Year</t>
  </si>
  <si>
    <t>Total *</t>
  </si>
  <si>
    <t>Total</t>
  </si>
  <si>
    <t>Balance carried forward from previous year:</t>
  </si>
  <si>
    <t>Balance on last bank statement</t>
  </si>
  <si>
    <t>Plus deposits not listed  on statement</t>
  </si>
  <si>
    <t>Balance*</t>
  </si>
  <si>
    <t xml:space="preserve">Beginning balance from last year's report             </t>
  </si>
  <si>
    <t xml:space="preserve">Year: </t>
  </si>
  <si>
    <t>Kansas 4-H Treasurer's Record Book</t>
  </si>
  <si>
    <t>Directions:</t>
  </si>
  <si>
    <t>Currently no cells in this document are protected or locked. This is so you can adapt it to fit your needs, such as a month when you write more checks than there are alloted rows. However, I would encourage you to do as little editing of "no fill" cells as possible in order to keep the formula commands working properly.</t>
  </si>
  <si>
    <t>The last two worksheets in this file are a "blank" Financial Record and Treasurer's Report so that you can complete the forms even if the cell formulas are corrupted.</t>
  </si>
  <si>
    <t>Fill in only the worksheet cells filled in light green. All other cells will calculate from the data input in the light green cells. Each month has a worksheet tab along the bottom of your screen for the Financial Record and the Treasurer's Report. Begin with completing the monthly Financial Record and the input data will be transferred to the montly Treasurer's Report. Hand a printed copy of the Treasurer's Report to the club secretary at your meeting.</t>
  </si>
  <si>
    <t>The first sheet (after this direction sheet) along the bottom is the 4-H Club's Yearly Budget. This is to be filled out before the new 4-H year begins in October with your best educated guesses. Following all the monthly worksheets is a Yearly Summary of Club Finances and the REQUIRED 4-H Club Annual Financial Report to be submitted to the Extension Office no later than November 1 after the 4-H year ends on September 30.</t>
  </si>
  <si>
    <t>See the publication "The 4-H Treasurer's Record Book" 4H474 Rev. September 2012 for more information. You can also contact the Anderson County Extension Office with questions or suggestions for improving this workbook.</t>
  </si>
  <si>
    <t>County</t>
  </si>
  <si>
    <t>Name of Club</t>
  </si>
  <si>
    <t>Name of Club Treasurer</t>
  </si>
  <si>
    <t>Club</t>
  </si>
  <si>
    <t>Year:</t>
  </si>
  <si>
    <t>to be completed by the Financial Review Committee (Page 2 of 2)</t>
  </si>
  <si>
    <t>Total receipts</t>
  </si>
  <si>
    <t>Less total expenses</t>
  </si>
  <si>
    <t>Workbook and worksheets adapted from K-State Research &amp; Extension publication 4H474 Rev. September 2012. Publication adapted by Katherine Kramer and James P. Adams. Workbook and worksheets by Shannon Blocker, Frontier District Extension Agent.</t>
  </si>
  <si>
    <t>October</t>
  </si>
  <si>
    <t>November</t>
  </si>
  <si>
    <t>December</t>
  </si>
  <si>
    <t>January</t>
  </si>
  <si>
    <t>February</t>
  </si>
  <si>
    <t>March</t>
  </si>
  <si>
    <t>April</t>
  </si>
  <si>
    <t>May</t>
  </si>
  <si>
    <t>June</t>
  </si>
  <si>
    <t>July</t>
  </si>
  <si>
    <t>August</t>
  </si>
  <si>
    <t>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</si>
</sst>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0" x14ac:knownFonts="1">
    <font>
      <sz val="11"/>
      <color theme="1"/>
      <name val="Calibri"/>
      <family val="2"/>
      <scheme val="minor"/>
    </font>
    <font>
      <sz val="11"/>
      <color indexed="8"/>
      <name val="Calibri"/>
      <family val="2"/>
    </font>
    <font>
      <b/>
      <sz val="11"/>
      <color indexed="8"/>
      <name val="Calibri"/>
      <family val="2"/>
    </font>
    <font>
      <sz val="14"/>
      <color indexed="8"/>
      <name val="Calibri"/>
      <family val="2"/>
    </font>
    <font>
      <sz val="10"/>
      <color indexed="8"/>
      <name val="Calibri"/>
      <family val="2"/>
    </font>
    <font>
      <i/>
      <sz val="12"/>
      <color indexed="8"/>
      <name val="Calibri"/>
      <family val="2"/>
    </font>
    <font>
      <sz val="12"/>
      <color indexed="8"/>
      <name val="Calibri"/>
      <family val="2"/>
    </font>
    <font>
      <sz val="8"/>
      <color indexed="8"/>
      <name val="Calibri"/>
      <family val="2"/>
    </font>
    <font>
      <sz val="11"/>
      <color indexed="8"/>
      <name val="Wingdings"/>
      <charset val="2"/>
    </font>
    <font>
      <b/>
      <sz val="12"/>
      <color indexed="8"/>
      <name val="Calibri"/>
      <family val="2"/>
    </font>
    <font>
      <sz val="11"/>
      <name val="Calibri"/>
      <family val="2"/>
    </font>
    <font>
      <sz val="12"/>
      <name val="Calibri"/>
      <family val="2"/>
    </font>
    <font>
      <sz val="14"/>
      <name val="Calibri"/>
      <family val="2"/>
    </font>
    <font>
      <b/>
      <sz val="12"/>
      <name val="Calibri"/>
      <family val="2"/>
    </font>
    <font>
      <sz val="10"/>
      <name val="Calibri"/>
      <family val="2"/>
    </font>
    <font>
      <sz val="11"/>
      <name val="Wingdings"/>
      <charset val="2"/>
    </font>
    <font>
      <sz val="8"/>
      <name val="Calibri"/>
      <family val="2"/>
    </font>
    <font>
      <sz val="20"/>
      <color indexed="8"/>
      <name val="Calibri"/>
      <family val="2"/>
    </font>
    <font>
      <b/>
      <sz val="11"/>
      <name val="Calibri"/>
      <family val="2"/>
    </font>
    <font>
      <sz val="11"/>
      <color theme="1"/>
      <name val="Calibri"/>
      <family val="2"/>
      <scheme val="minor"/>
    </font>
  </fonts>
  <fills count="3">
    <fill>
      <patternFill patternType="none"/>
    </fill>
    <fill>
      <patternFill patternType="gray125"/>
    </fill>
    <fill>
      <patternFill patternType="solid">
        <fgColor indexed="42"/>
        <bgColor indexed="64"/>
      </patternFill>
    </fill>
  </fills>
  <borders count="1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0" fillId="0" borderId="0" xfId="0" applyAlignment="1">
      <alignment horizontal="right"/>
    </xf>
    <xf numFmtId="0" fontId="0" fillId="0" borderId="0" xfId="0" applyAlignment="1"/>
    <xf numFmtId="0" fontId="0" fillId="0" borderId="0" xfId="0" applyAlignment="1">
      <alignment wrapText="1"/>
    </xf>
    <xf numFmtId="0" fontId="5" fillId="0" borderId="0" xfId="0" applyFont="1"/>
    <xf numFmtId="0" fontId="0" fillId="0" borderId="0" xfId="0" applyBorder="1"/>
    <xf numFmtId="0" fontId="0" fillId="0" borderId="0" xfId="0" applyBorder="1" applyAlignment="1"/>
    <xf numFmtId="0" fontId="7" fillId="0" borderId="0" xfId="0" applyFont="1" applyAlignment="1"/>
    <xf numFmtId="0" fontId="0" fillId="0" borderId="0" xfId="0" applyBorder="1" applyAlignment="1">
      <alignment horizontal="right"/>
    </xf>
    <xf numFmtId="43" fontId="0" fillId="0" borderId="1" xfId="0" applyNumberFormat="1" applyBorder="1"/>
    <xf numFmtId="43" fontId="0" fillId="0" borderId="0" xfId="0" applyNumberFormat="1" applyBorder="1"/>
    <xf numFmtId="0" fontId="0" fillId="0" borderId="0" xfId="0" applyFont="1" applyAlignment="1"/>
    <xf numFmtId="0" fontId="4" fillId="0" borderId="0" xfId="0" applyFont="1"/>
    <xf numFmtId="0" fontId="0" fillId="0" borderId="2"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0" borderId="2" xfId="0" applyBorder="1"/>
    <xf numFmtId="0" fontId="0" fillId="0" borderId="4" xfId="0" applyBorder="1"/>
    <xf numFmtId="0" fontId="0" fillId="0" borderId="5" xfId="0" applyBorder="1"/>
    <xf numFmtId="0" fontId="8" fillId="0" borderId="0" xfId="0" applyFont="1" applyAlignment="1">
      <alignment horizontal="center"/>
    </xf>
    <xf numFmtId="44" fontId="0" fillId="0" borderId="1" xfId="0" applyNumberFormat="1" applyBorder="1"/>
    <xf numFmtId="44" fontId="19" fillId="0" borderId="1" xfId="1" applyFont="1" applyBorder="1"/>
    <xf numFmtId="0" fontId="0" fillId="0" borderId="0" xfId="0" applyAlignment="1">
      <alignment horizontal="center"/>
    </xf>
    <xf numFmtId="0" fontId="10" fillId="0" borderId="0" xfId="0" applyFont="1"/>
    <xf numFmtId="0" fontId="10" fillId="0" borderId="0" xfId="0" applyFont="1" applyAlignment="1">
      <alignment horizontal="right"/>
    </xf>
    <xf numFmtId="0" fontId="10" fillId="0" borderId="0" xfId="0" applyFont="1" applyBorder="1" applyAlignment="1"/>
    <xf numFmtId="0" fontId="15" fillId="0" borderId="0" xfId="0" applyFont="1" applyAlignment="1">
      <alignment horizontal="center"/>
    </xf>
    <xf numFmtId="0" fontId="10" fillId="0" borderId="0" xfId="0" applyFont="1" applyAlignment="1"/>
    <xf numFmtId="0" fontId="10" fillId="0" borderId="0" xfId="0" applyFont="1" applyBorder="1" applyAlignment="1">
      <alignment horizontal="right"/>
    </xf>
    <xf numFmtId="44" fontId="10" fillId="0" borderId="1" xfId="1" applyFont="1" applyBorder="1"/>
    <xf numFmtId="0" fontId="10" fillId="0" borderId="0" xfId="0" applyFont="1" applyBorder="1"/>
    <xf numFmtId="44" fontId="10" fillId="0" borderId="1" xfId="0" applyNumberFormat="1" applyFont="1" applyBorder="1"/>
    <xf numFmtId="43" fontId="10" fillId="0" borderId="0" xfId="0" applyNumberFormat="1" applyFont="1" applyBorder="1"/>
    <xf numFmtId="0" fontId="16" fillId="0" borderId="0" xfId="0" applyFont="1" applyAlignment="1"/>
    <xf numFmtId="0" fontId="10" fillId="0" borderId="0" xfId="0" applyFont="1" applyAlignment="1">
      <alignment wrapText="1"/>
    </xf>
    <xf numFmtId="14" fontId="10" fillId="2" borderId="6" xfId="0" applyNumberFormat="1" applyFont="1" applyFill="1" applyBorder="1"/>
    <xf numFmtId="0" fontId="10" fillId="2" borderId="6" xfId="0" applyFont="1" applyFill="1" applyBorder="1"/>
    <xf numFmtId="0" fontId="10" fillId="2" borderId="6" xfId="0" applyFont="1" applyFill="1" applyBorder="1" applyAlignment="1">
      <alignment horizontal="center"/>
    </xf>
    <xf numFmtId="44" fontId="10" fillId="2" borderId="1" xfId="1" applyFont="1" applyFill="1" applyBorder="1"/>
    <xf numFmtId="44" fontId="10" fillId="2" borderId="6" xfId="1" applyFont="1" applyFill="1" applyBorder="1" applyAlignment="1">
      <alignment horizontal="right"/>
    </xf>
    <xf numFmtId="44" fontId="10" fillId="2" borderId="6" xfId="0" applyNumberFormat="1" applyFont="1" applyFill="1" applyBorder="1" applyAlignment="1">
      <alignment horizontal="right"/>
    </xf>
    <xf numFmtId="0" fontId="0" fillId="2" borderId="6" xfId="0" applyFill="1" applyBorder="1"/>
    <xf numFmtId="44" fontId="19" fillId="2" borderId="1" xfId="1" applyFont="1" applyFill="1" applyBorder="1"/>
    <xf numFmtId="0" fontId="0" fillId="2" borderId="6" xfId="0" applyFill="1" applyBorder="1" applyAlignment="1">
      <alignment horizontal="center"/>
    </xf>
    <xf numFmtId="44" fontId="19" fillId="2" borderId="6" xfId="1" applyFont="1" applyFill="1" applyBorder="1" applyAlignment="1">
      <alignment horizontal="right"/>
    </xf>
    <xf numFmtId="44" fontId="0" fillId="2" borderId="6" xfId="0" applyNumberFormat="1" applyFill="1" applyBorder="1" applyAlignment="1">
      <alignment horizontal="right"/>
    </xf>
    <xf numFmtId="43" fontId="0" fillId="2" borderId="1" xfId="0" applyNumberFormat="1" applyFill="1" applyBorder="1"/>
    <xf numFmtId="0" fontId="0" fillId="0" borderId="0" xfId="0" applyFill="1"/>
    <xf numFmtId="0" fontId="0" fillId="0" borderId="0" xfId="0" applyFill="1" applyAlignment="1">
      <alignment horizontal="right"/>
    </xf>
    <xf numFmtId="0" fontId="0" fillId="2" borderId="1" xfId="0" applyFill="1" applyBorder="1"/>
    <xf numFmtId="0" fontId="0" fillId="2" borderId="7" xfId="0" applyFill="1" applyBorder="1"/>
    <xf numFmtId="0" fontId="2" fillId="0" borderId="0" xfId="0" applyFont="1"/>
    <xf numFmtId="0" fontId="0" fillId="0" borderId="0" xfId="0" applyAlignment="1">
      <alignment horizontal="right" wrapText="1"/>
    </xf>
    <xf numFmtId="0" fontId="10" fillId="0" borderId="0" xfId="0" applyFont="1" applyFill="1" applyBorder="1" applyAlignment="1">
      <alignment horizontal="center"/>
    </xf>
    <xf numFmtId="0" fontId="10" fillId="0" borderId="0" xfId="0" applyFont="1" applyBorder="1" applyAlignment="1">
      <alignment horizontal="center"/>
    </xf>
    <xf numFmtId="0" fontId="0" fillId="0" borderId="1" xfId="0" applyFill="1" applyBorder="1" applyAlignment="1">
      <alignment horizontal="center" wrapText="1"/>
    </xf>
    <xf numFmtId="0" fontId="10" fillId="0" borderId="0" xfId="0" applyFont="1" applyAlignment="1">
      <alignment horizontal="center"/>
    </xf>
    <xf numFmtId="14" fontId="0" fillId="2" borderId="6" xfId="0" applyNumberFormat="1" applyFill="1" applyBorder="1"/>
    <xf numFmtId="44" fontId="19" fillId="0" borderId="0" xfId="1" applyFont="1" applyAlignment="1"/>
    <xf numFmtId="44" fontId="19" fillId="0" borderId="0" xfId="1" applyFont="1"/>
    <xf numFmtId="14" fontId="0" fillId="0" borderId="0" xfId="0" applyNumberFormat="1" applyAlignment="1"/>
    <xf numFmtId="0" fontId="0" fillId="0" borderId="0" xfId="0" applyFill="1" applyBorder="1" applyAlignment="1"/>
    <xf numFmtId="0" fontId="0" fillId="0" borderId="0" xfId="0" applyAlignment="1">
      <alignment wrapText="1"/>
    </xf>
    <xf numFmtId="0" fontId="0" fillId="2" borderId="1" xfId="0" applyFill="1" applyBorder="1" applyAlignment="1">
      <alignment wrapText="1"/>
    </xf>
    <xf numFmtId="0" fontId="17" fillId="0" borderId="0" xfId="0" applyFont="1" applyAlignment="1">
      <alignment horizontal="center" wrapText="1"/>
    </xf>
    <xf numFmtId="0" fontId="0" fillId="2" borderId="1" xfId="0" applyFill="1" applyBorder="1" applyAlignment="1"/>
    <xf numFmtId="44" fontId="19" fillId="2" borderId="1" xfId="1" applyFont="1" applyFill="1" applyBorder="1" applyAlignment="1"/>
    <xf numFmtId="44" fontId="19" fillId="0" borderId="1" xfId="1" applyFont="1" applyBorder="1" applyAlignment="1"/>
    <xf numFmtId="0" fontId="4" fillId="0" borderId="0" xfId="0" applyFont="1" applyAlignment="1"/>
    <xf numFmtId="0" fontId="0" fillId="0" borderId="0" xfId="0" applyAlignment="1"/>
    <xf numFmtId="0" fontId="0" fillId="0" borderId="0" xfId="0" applyAlignment="1">
      <alignment horizontal="center" wrapText="1"/>
    </xf>
    <xf numFmtId="0" fontId="0" fillId="0" borderId="1" xfId="0" applyBorder="1" applyAlignment="1">
      <alignment horizontal="center" wrapText="1"/>
    </xf>
    <xf numFmtId="0" fontId="0" fillId="0" borderId="0" xfId="0" applyBorder="1" applyAlignment="1">
      <alignment horizontal="center"/>
    </xf>
    <xf numFmtId="0" fontId="3" fillId="0" borderId="0" xfId="0" applyFont="1" applyAlignment="1">
      <alignment horizontal="center"/>
    </xf>
    <xf numFmtId="0" fontId="4" fillId="0" borderId="0" xfId="0" applyFont="1" applyAlignment="1">
      <alignment wrapText="1"/>
    </xf>
    <xf numFmtId="0" fontId="0" fillId="0" borderId="1" xfId="0" applyFill="1" applyBorder="1" applyAlignment="1">
      <alignment horizontal="center"/>
    </xf>
    <xf numFmtId="0" fontId="4" fillId="0" borderId="8" xfId="0" applyFont="1" applyBorder="1" applyAlignment="1">
      <alignment horizontal="center"/>
    </xf>
    <xf numFmtId="0" fontId="10" fillId="0" borderId="0" xfId="0" applyFont="1" applyAlignment="1">
      <alignment wrapText="1"/>
    </xf>
    <xf numFmtId="0" fontId="10" fillId="0" borderId="0" xfId="0" applyFont="1" applyAlignment="1">
      <alignment horizontal="left"/>
    </xf>
    <xf numFmtId="0" fontId="10" fillId="2" borderId="9" xfId="0" applyFont="1" applyFill="1" applyBorder="1" applyAlignment="1">
      <alignment horizontal="left"/>
    </xf>
    <xf numFmtId="0" fontId="10" fillId="2" borderId="7" xfId="0" applyFont="1" applyFill="1" applyBorder="1" applyAlignment="1">
      <alignment horizontal="left"/>
    </xf>
    <xf numFmtId="0" fontId="10" fillId="2" borderId="10" xfId="0" applyFont="1" applyFill="1" applyBorder="1" applyAlignment="1">
      <alignment horizontal="left"/>
    </xf>
    <xf numFmtId="44" fontId="10" fillId="2" borderId="9" xfId="1" applyFont="1" applyFill="1" applyBorder="1" applyAlignment="1"/>
    <xf numFmtId="44" fontId="10" fillId="2" borderId="10" xfId="1" applyFont="1" applyFill="1" applyBorder="1" applyAlignment="1"/>
    <xf numFmtId="0" fontId="10" fillId="0" borderId="8" xfId="0" applyFont="1" applyBorder="1" applyAlignment="1">
      <alignment horizontal="right"/>
    </xf>
    <xf numFmtId="0" fontId="10" fillId="0" borderId="11" xfId="0" applyFont="1" applyBorder="1" applyAlignment="1">
      <alignment horizontal="right"/>
    </xf>
    <xf numFmtId="44" fontId="10" fillId="0" borderId="9" xfId="1" applyFont="1" applyBorder="1" applyAlignment="1"/>
    <xf numFmtId="44" fontId="10" fillId="0" borderId="10" xfId="1" applyFont="1" applyBorder="1" applyAlignment="1"/>
    <xf numFmtId="0" fontId="14" fillId="0" borderId="8" xfId="0" applyFont="1" applyBorder="1" applyAlignment="1">
      <alignment horizontal="center"/>
    </xf>
    <xf numFmtId="0" fontId="10" fillId="2" borderId="9" xfId="0" applyFont="1" applyFill="1" applyBorder="1" applyAlignment="1"/>
    <xf numFmtId="0" fontId="10" fillId="2" borderId="7" xfId="0" applyFont="1" applyFill="1" applyBorder="1" applyAlignment="1"/>
    <xf numFmtId="0" fontId="10" fillId="2" borderId="10" xfId="0" applyFont="1" applyFill="1" applyBorder="1" applyAlignment="1"/>
    <xf numFmtId="0" fontId="10" fillId="0" borderId="1" xfId="0" applyFont="1" applyBorder="1" applyAlignment="1">
      <alignment horizontal="center"/>
    </xf>
    <xf numFmtId="0" fontId="10" fillId="0" borderId="1" xfId="0" applyFont="1" applyBorder="1" applyAlignment="1"/>
    <xf numFmtId="0" fontId="11" fillId="0" borderId="0" xfId="0" applyFont="1" applyAlignment="1">
      <alignment horizontal="right"/>
    </xf>
    <xf numFmtId="0" fontId="11" fillId="0" borderId="1" xfId="0" applyFont="1" applyBorder="1" applyAlignment="1">
      <alignment horizontal="center"/>
    </xf>
    <xf numFmtId="0" fontId="12" fillId="0" borderId="0" xfId="0" applyFont="1" applyAlignment="1">
      <alignment horizontal="center"/>
    </xf>
    <xf numFmtId="49" fontId="11" fillId="2" borderId="1" xfId="0" applyNumberFormat="1" applyFont="1" applyFill="1" applyBorder="1" applyAlignment="1">
      <alignment horizontal="center"/>
    </xf>
    <xf numFmtId="44" fontId="11" fillId="2" borderId="1" xfId="1" applyFont="1" applyFill="1" applyBorder="1" applyAlignment="1"/>
    <xf numFmtId="0" fontId="10" fillId="2" borderId="0" xfId="0" applyFont="1" applyFill="1" applyAlignment="1">
      <alignment wrapText="1"/>
    </xf>
    <xf numFmtId="0" fontId="10" fillId="0" borderId="0" xfId="0" applyFont="1" applyAlignment="1">
      <alignment horizontal="right"/>
    </xf>
    <xf numFmtId="44" fontId="10" fillId="0" borderId="1" xfId="1" applyFont="1" applyBorder="1" applyAlignment="1"/>
    <xf numFmtId="0" fontId="10" fillId="2" borderId="0" xfId="0" applyFont="1" applyFill="1" applyAlignment="1"/>
    <xf numFmtId="0" fontId="10" fillId="0" borderId="7" xfId="0" applyFont="1" applyBorder="1" applyAlignment="1">
      <alignment horizontal="left" vertical="top"/>
    </xf>
    <xf numFmtId="0" fontId="0" fillId="0" borderId="1" xfId="0" applyBorder="1" applyAlignment="1"/>
    <xf numFmtId="0" fontId="10" fillId="2" borderId="1" xfId="0" applyFont="1" applyFill="1" applyBorder="1" applyAlignment="1"/>
    <xf numFmtId="0" fontId="14" fillId="0" borderId="0" xfId="0" applyFont="1" applyAlignment="1">
      <alignment horizontal="center"/>
    </xf>
    <xf numFmtId="0" fontId="10" fillId="0" borderId="0" xfId="0" applyFont="1" applyAlignment="1"/>
    <xf numFmtId="0" fontId="10" fillId="0" borderId="0" xfId="0" applyFont="1" applyBorder="1" applyAlignment="1">
      <alignment horizontal="center"/>
    </xf>
    <xf numFmtId="44" fontId="10" fillId="0" borderId="7" xfId="1" applyFont="1" applyBorder="1" applyAlignment="1"/>
    <xf numFmtId="0" fontId="10" fillId="0" borderId="7" xfId="0" applyFont="1" applyBorder="1" applyAlignment="1"/>
    <xf numFmtId="0" fontId="18" fillId="0" borderId="0" xfId="0" applyFont="1" applyAlignment="1">
      <alignment horizontal="center"/>
    </xf>
    <xf numFmtId="0" fontId="10" fillId="0" borderId="1" xfId="0" applyFont="1" applyBorder="1" applyAlignment="1">
      <alignment horizontal="left" vertical="top"/>
    </xf>
    <xf numFmtId="0" fontId="10" fillId="0" borderId="7" xfId="0" applyFont="1" applyBorder="1" applyAlignment="1">
      <alignment horizontal="left"/>
    </xf>
    <xf numFmtId="0" fontId="10" fillId="0" borderId="1" xfId="0" applyFont="1" applyFill="1" applyBorder="1" applyAlignment="1">
      <alignment horizontal="center"/>
    </xf>
    <xf numFmtId="0" fontId="0" fillId="0" borderId="1" xfId="0" applyBorder="1" applyAlignment="1">
      <alignment horizontal="center"/>
    </xf>
    <xf numFmtId="0" fontId="10" fillId="0" borderId="8" xfId="0" applyFont="1" applyBorder="1" applyAlignment="1">
      <alignment horizontal="center"/>
    </xf>
    <xf numFmtId="0" fontId="0" fillId="0" borderId="8" xfId="0" applyBorder="1" applyAlignment="1">
      <alignment horizontal="center"/>
    </xf>
    <xf numFmtId="0" fontId="10" fillId="0" borderId="1" xfId="0" applyFont="1" applyBorder="1" applyAlignment="1">
      <alignment horizontal="left"/>
    </xf>
    <xf numFmtId="0" fontId="0" fillId="0" borderId="0" xfId="0" applyAlignment="1">
      <alignment horizontal="left"/>
    </xf>
    <xf numFmtId="0" fontId="0" fillId="2" borderId="9" xfId="0" applyFill="1" applyBorder="1" applyAlignment="1"/>
    <xf numFmtId="0" fontId="0" fillId="2" borderId="7" xfId="0" applyFill="1" applyBorder="1" applyAlignment="1"/>
    <xf numFmtId="0" fontId="0" fillId="2" borderId="10" xfId="0" applyFill="1" applyBorder="1" applyAlignment="1"/>
    <xf numFmtId="44" fontId="19" fillId="2" borderId="9" xfId="1" applyFont="1" applyFill="1" applyBorder="1" applyAlignment="1"/>
    <xf numFmtId="44" fontId="19" fillId="2" borderId="10" xfId="1" applyFont="1" applyFill="1" applyBorder="1" applyAlignment="1"/>
    <xf numFmtId="0" fontId="0" fillId="0" borderId="8" xfId="0" applyBorder="1" applyAlignment="1">
      <alignment horizontal="right"/>
    </xf>
    <xf numFmtId="0" fontId="0" fillId="0" borderId="11" xfId="0" applyBorder="1" applyAlignment="1">
      <alignment horizontal="right"/>
    </xf>
    <xf numFmtId="44" fontId="19" fillId="0" borderId="9" xfId="1" applyFont="1" applyBorder="1" applyAlignment="1"/>
    <xf numFmtId="44" fontId="19" fillId="0" borderId="10" xfId="1" applyFont="1" applyBorder="1" applyAlignment="1"/>
    <xf numFmtId="0" fontId="6" fillId="0" borderId="0" xfId="0" applyFont="1" applyAlignment="1">
      <alignment horizontal="right"/>
    </xf>
    <xf numFmtId="0" fontId="6" fillId="0" borderId="1" xfId="0" applyFont="1" applyBorder="1" applyAlignment="1">
      <alignment horizontal="center"/>
    </xf>
    <xf numFmtId="49" fontId="6" fillId="2" borderId="1" xfId="0" applyNumberFormat="1" applyFont="1" applyFill="1" applyBorder="1" applyAlignment="1">
      <alignment horizontal="center"/>
    </xf>
    <xf numFmtId="44" fontId="6" fillId="0" borderId="1" xfId="1" applyFont="1" applyBorder="1" applyAlignment="1"/>
    <xf numFmtId="0" fontId="0" fillId="2" borderId="0" xfId="0" applyFill="1" applyAlignment="1">
      <alignment wrapText="1"/>
    </xf>
    <xf numFmtId="0" fontId="0" fillId="0" borderId="0" xfId="0" applyAlignment="1">
      <alignment horizontal="right"/>
    </xf>
    <xf numFmtId="0" fontId="0" fillId="2" borderId="0" xfId="0" applyFill="1" applyAlignment="1"/>
    <xf numFmtId="0" fontId="0" fillId="0" borderId="1" xfId="0" applyBorder="1" applyAlignment="1">
      <alignment horizontal="left" vertical="top"/>
    </xf>
    <xf numFmtId="0" fontId="0" fillId="0" borderId="1" xfId="0" applyBorder="1" applyAlignment="1">
      <alignment horizontal="left"/>
    </xf>
    <xf numFmtId="44" fontId="19" fillId="0" borderId="7" xfId="1" applyFont="1" applyBorder="1" applyAlignment="1"/>
    <xf numFmtId="0" fontId="0" fillId="0" borderId="7" xfId="0" applyBorder="1" applyAlignment="1"/>
    <xf numFmtId="0" fontId="0" fillId="0" borderId="0" xfId="0" applyAlignment="1">
      <alignment horizontal="center"/>
    </xf>
    <xf numFmtId="0" fontId="4" fillId="0" borderId="0" xfId="0" applyFont="1" applyAlignment="1">
      <alignment horizontal="center"/>
    </xf>
    <xf numFmtId="0" fontId="0" fillId="2" borderId="9" xfId="0" applyFill="1" applyBorder="1" applyAlignment="1">
      <alignment horizontal="left"/>
    </xf>
    <xf numFmtId="0" fontId="0" fillId="2" borderId="7" xfId="0" applyFill="1" applyBorder="1" applyAlignment="1">
      <alignment horizontal="left"/>
    </xf>
    <xf numFmtId="0" fontId="0" fillId="2" borderId="10" xfId="0" applyFill="1" applyBorder="1" applyAlignment="1">
      <alignment horizontal="left"/>
    </xf>
    <xf numFmtId="0" fontId="4" fillId="0" borderId="8" xfId="0" applyNumberFormat="1" applyFont="1" applyBorder="1" applyAlignment="1">
      <alignment horizontal="center"/>
    </xf>
    <xf numFmtId="0" fontId="0" fillId="0" borderId="8" xfId="0" applyBorder="1" applyAlignment="1">
      <alignment horizontal="center" wrapText="1"/>
    </xf>
    <xf numFmtId="0" fontId="0" fillId="0" borderId="0" xfId="0" applyAlignment="1">
      <alignment horizontal="left" wrapText="1"/>
    </xf>
    <xf numFmtId="44" fontId="19" fillId="0" borderId="1" xfId="1" applyFont="1" applyFill="1" applyBorder="1" applyAlignment="1"/>
    <xf numFmtId="0" fontId="0" fillId="0" borderId="12" xfId="0" applyBorder="1" applyAlignment="1"/>
    <xf numFmtId="0" fontId="0" fillId="0" borderId="0" xfId="0" applyBorder="1" applyAlignment="1">
      <alignment wrapText="1"/>
    </xf>
    <xf numFmtId="0" fontId="0" fillId="0" borderId="3" xfId="0" applyBorder="1" applyAlignment="1">
      <alignment wrapText="1"/>
    </xf>
    <xf numFmtId="0" fontId="6" fillId="0" borderId="5"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0" fillId="2" borderId="1" xfId="0" applyFill="1" applyBorder="1" applyAlignment="1">
      <alignment horizontal="left"/>
    </xf>
    <xf numFmtId="0" fontId="0" fillId="0" borderId="1" xfId="0" applyFill="1" applyBorder="1" applyAlignment="1"/>
    <xf numFmtId="0" fontId="7" fillId="0" borderId="8" xfId="0" applyFont="1" applyBorder="1" applyAlignment="1">
      <alignment horizontal="center" vertical="top"/>
    </xf>
    <xf numFmtId="0" fontId="0" fillId="2" borderId="9"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44" fontId="6" fillId="2" borderId="1" xfId="1" applyFont="1" applyFill="1" applyBorder="1" applyAlignment="1"/>
    <xf numFmtId="0" fontId="0" fillId="2" borderId="1" xfId="0" applyFill="1" applyBorder="1" applyAlignment="1">
      <alignment horizontal="left" vertical="top"/>
    </xf>
    <xf numFmtId="0" fontId="10" fillId="2"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1</xdr:col>
      <xdr:colOff>104775</xdr:colOff>
      <xdr:row>1</xdr:row>
      <xdr:rowOff>180975</xdr:rowOff>
    </xdr:to>
    <xdr:pic>
      <xdr:nvPicPr>
        <xdr:cNvPr id="102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7150"/>
          <a:ext cx="571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topLeftCell="A4" zoomScaleNormal="100" workbookViewId="0">
      <selection activeCell="B16" sqref="B16:I16"/>
    </sheetView>
  </sheetViews>
  <sheetFormatPr defaultRowHeight="15" x14ac:dyDescent="0.25"/>
  <sheetData>
    <row r="1" spans="1:10" ht="37.5" customHeight="1" x14ac:dyDescent="0.4">
      <c r="A1" s="64" t="s">
        <v>111</v>
      </c>
      <c r="B1" s="64"/>
      <c r="C1" s="64"/>
      <c r="D1" s="64"/>
      <c r="E1" s="64"/>
      <c r="F1" s="64"/>
      <c r="G1" s="64"/>
      <c r="H1" s="64"/>
      <c r="I1" s="64"/>
    </row>
    <row r="3" spans="1:10" x14ac:dyDescent="0.25">
      <c r="A3" s="62" t="s">
        <v>126</v>
      </c>
      <c r="B3" s="62"/>
      <c r="C3" s="62"/>
      <c r="D3" s="62"/>
      <c r="E3" s="62"/>
      <c r="F3" s="62"/>
      <c r="G3" s="62"/>
      <c r="H3" s="62"/>
      <c r="I3" s="62"/>
    </row>
    <row r="4" spans="1:10" x14ac:dyDescent="0.25">
      <c r="A4" s="62"/>
      <c r="B4" s="62"/>
      <c r="C4" s="62"/>
      <c r="D4" s="62"/>
      <c r="E4" s="62"/>
      <c r="F4" s="62"/>
      <c r="G4" s="62"/>
      <c r="H4" s="62"/>
      <c r="I4" s="62"/>
    </row>
    <row r="5" spans="1:10" x14ac:dyDescent="0.25">
      <c r="A5" s="62"/>
      <c r="B5" s="62"/>
      <c r="C5" s="62"/>
      <c r="D5" s="62"/>
      <c r="E5" s="62"/>
      <c r="F5" s="62"/>
      <c r="G5" s="62"/>
      <c r="H5" s="62"/>
      <c r="I5" s="62"/>
    </row>
    <row r="7" spans="1:10" x14ac:dyDescent="0.25">
      <c r="B7" s="63"/>
      <c r="C7" s="63"/>
      <c r="D7" s="63"/>
      <c r="E7" s="63"/>
      <c r="F7" s="63"/>
      <c r="G7" s="63"/>
      <c r="H7" s="63"/>
      <c r="I7" s="63"/>
    </row>
    <row r="8" spans="1:10" x14ac:dyDescent="0.25">
      <c r="B8" t="s">
        <v>118</v>
      </c>
    </row>
    <row r="9" spans="1:10" x14ac:dyDescent="0.25">
      <c r="J9" s="2"/>
    </row>
    <row r="10" spans="1:10" x14ac:dyDescent="0.25">
      <c r="B10" s="63"/>
      <c r="C10" s="63"/>
      <c r="D10" s="63"/>
      <c r="E10" s="63"/>
      <c r="F10" s="63"/>
      <c r="G10" s="63"/>
      <c r="H10" s="63"/>
      <c r="I10" s="63"/>
      <c r="J10" s="2"/>
    </row>
    <row r="11" spans="1:10" x14ac:dyDescent="0.25">
      <c r="B11" t="s">
        <v>119</v>
      </c>
      <c r="J11" s="2"/>
    </row>
    <row r="12" spans="1:10" x14ac:dyDescent="0.25">
      <c r="J12" s="2"/>
    </row>
    <row r="13" spans="1:10" x14ac:dyDescent="0.25">
      <c r="B13" s="63"/>
      <c r="C13" s="63"/>
      <c r="D13" s="63"/>
      <c r="E13" s="63"/>
      <c r="F13" s="63"/>
      <c r="G13" s="63"/>
      <c r="H13" s="63"/>
      <c r="I13" s="63"/>
      <c r="J13" s="2"/>
    </row>
    <row r="14" spans="1:10" x14ac:dyDescent="0.25">
      <c r="B14" t="s">
        <v>120</v>
      </c>
      <c r="J14" s="2"/>
    </row>
    <row r="16" spans="1:10" x14ac:dyDescent="0.25">
      <c r="B16" s="63"/>
      <c r="C16" s="63"/>
      <c r="D16" s="63"/>
      <c r="E16" s="63"/>
      <c r="F16" s="63"/>
      <c r="G16" s="63"/>
      <c r="H16" s="63"/>
      <c r="I16" s="63"/>
    </row>
    <row r="17" spans="1:9" x14ac:dyDescent="0.25">
      <c r="B17" t="s">
        <v>20</v>
      </c>
    </row>
    <row r="19" spans="1:9" x14ac:dyDescent="0.25">
      <c r="A19" t="s">
        <v>112</v>
      </c>
    </row>
    <row r="20" spans="1:9" x14ac:dyDescent="0.25">
      <c r="B20" s="62" t="s">
        <v>115</v>
      </c>
      <c r="C20" s="62"/>
      <c r="D20" s="62"/>
      <c r="E20" s="62"/>
      <c r="F20" s="62"/>
      <c r="G20" s="62"/>
      <c r="H20" s="62"/>
      <c r="I20" s="62"/>
    </row>
    <row r="21" spans="1:9" x14ac:dyDescent="0.25">
      <c r="B21" s="62"/>
      <c r="C21" s="62"/>
      <c r="D21" s="62"/>
      <c r="E21" s="62"/>
      <c r="F21" s="62"/>
      <c r="G21" s="62"/>
      <c r="H21" s="62"/>
      <c r="I21" s="62"/>
    </row>
    <row r="22" spans="1:9" x14ac:dyDescent="0.25">
      <c r="B22" s="62"/>
      <c r="C22" s="62"/>
      <c r="D22" s="62"/>
      <c r="E22" s="62"/>
      <c r="F22" s="62"/>
      <c r="G22" s="62"/>
      <c r="H22" s="62"/>
      <c r="I22" s="62"/>
    </row>
    <row r="23" spans="1:9" x14ac:dyDescent="0.25">
      <c r="B23" s="62"/>
      <c r="C23" s="62"/>
      <c r="D23" s="62"/>
      <c r="E23" s="62"/>
      <c r="F23" s="62"/>
      <c r="G23" s="62"/>
      <c r="H23" s="62"/>
      <c r="I23" s="62"/>
    </row>
    <row r="24" spans="1:9" x14ac:dyDescent="0.25">
      <c r="B24" s="62"/>
      <c r="C24" s="62"/>
      <c r="D24" s="62"/>
      <c r="E24" s="62"/>
      <c r="F24" s="62"/>
      <c r="G24" s="62"/>
      <c r="H24" s="62"/>
      <c r="I24" s="62"/>
    </row>
    <row r="25" spans="1:9" x14ac:dyDescent="0.25">
      <c r="B25" s="62"/>
      <c r="C25" s="62"/>
      <c r="D25" s="62"/>
      <c r="E25" s="62"/>
      <c r="F25" s="62"/>
      <c r="G25" s="62"/>
      <c r="H25" s="62"/>
      <c r="I25" s="62"/>
    </row>
    <row r="27" spans="1:9" x14ac:dyDescent="0.25">
      <c r="B27" s="62" t="s">
        <v>113</v>
      </c>
      <c r="C27" s="62"/>
      <c r="D27" s="62"/>
      <c r="E27" s="62"/>
      <c r="F27" s="62"/>
      <c r="G27" s="62"/>
      <c r="H27" s="62"/>
      <c r="I27" s="62"/>
    </row>
    <row r="28" spans="1:9" x14ac:dyDescent="0.25">
      <c r="B28" s="62"/>
      <c r="C28" s="62"/>
      <c r="D28" s="62"/>
      <c r="E28" s="62"/>
      <c r="F28" s="62"/>
      <c r="G28" s="62"/>
      <c r="H28" s="62"/>
      <c r="I28" s="62"/>
    </row>
    <row r="29" spans="1:9" x14ac:dyDescent="0.25">
      <c r="B29" s="62"/>
      <c r="C29" s="62"/>
      <c r="D29" s="62"/>
      <c r="E29" s="62"/>
      <c r="F29" s="62"/>
      <c r="G29" s="62"/>
      <c r="H29" s="62"/>
      <c r="I29" s="62"/>
    </row>
    <row r="30" spans="1:9" x14ac:dyDescent="0.25">
      <c r="B30" s="62"/>
      <c r="C30" s="62"/>
      <c r="D30" s="62"/>
      <c r="E30" s="62"/>
      <c r="F30" s="62"/>
      <c r="G30" s="62"/>
      <c r="H30" s="62"/>
      <c r="I30" s="62"/>
    </row>
    <row r="32" spans="1:9" x14ac:dyDescent="0.25">
      <c r="B32" s="62" t="s">
        <v>114</v>
      </c>
      <c r="C32" s="62"/>
      <c r="D32" s="62"/>
      <c r="E32" s="62"/>
      <c r="F32" s="62"/>
      <c r="G32" s="62"/>
      <c r="H32" s="62"/>
      <c r="I32" s="62"/>
    </row>
    <row r="33" spans="2:9" x14ac:dyDescent="0.25">
      <c r="B33" s="62"/>
      <c r="C33" s="62"/>
      <c r="D33" s="62"/>
      <c r="E33" s="62"/>
      <c r="F33" s="62"/>
      <c r="G33" s="62"/>
      <c r="H33" s="62"/>
      <c r="I33" s="62"/>
    </row>
    <row r="34" spans="2:9" x14ac:dyDescent="0.25">
      <c r="B34" s="2"/>
      <c r="C34" s="2"/>
      <c r="D34" s="2"/>
      <c r="E34" s="2"/>
      <c r="F34" s="2"/>
      <c r="G34" s="2"/>
      <c r="H34" s="2"/>
      <c r="I34" s="2"/>
    </row>
    <row r="35" spans="2:9" x14ac:dyDescent="0.25">
      <c r="B35" s="62" t="s">
        <v>116</v>
      </c>
      <c r="C35" s="62"/>
      <c r="D35" s="62"/>
      <c r="E35" s="62"/>
      <c r="F35" s="62"/>
      <c r="G35" s="62"/>
      <c r="H35" s="62"/>
      <c r="I35" s="62"/>
    </row>
    <row r="36" spans="2:9" x14ac:dyDescent="0.25">
      <c r="B36" s="62"/>
      <c r="C36" s="62"/>
      <c r="D36" s="62"/>
      <c r="E36" s="62"/>
      <c r="F36" s="62"/>
      <c r="G36" s="62"/>
      <c r="H36" s="62"/>
      <c r="I36" s="62"/>
    </row>
    <row r="37" spans="2:9" x14ac:dyDescent="0.25">
      <c r="B37" s="62"/>
      <c r="C37" s="62"/>
      <c r="D37" s="62"/>
      <c r="E37" s="62"/>
      <c r="F37" s="62"/>
      <c r="G37" s="62"/>
      <c r="H37" s="62"/>
      <c r="I37" s="62"/>
    </row>
    <row r="38" spans="2:9" x14ac:dyDescent="0.25">
      <c r="B38" s="62"/>
      <c r="C38" s="62"/>
      <c r="D38" s="62"/>
      <c r="E38" s="62"/>
      <c r="F38" s="62"/>
      <c r="G38" s="62"/>
      <c r="H38" s="62"/>
      <c r="I38" s="62"/>
    </row>
    <row r="39" spans="2:9" x14ac:dyDescent="0.25">
      <c r="B39" s="62"/>
      <c r="C39" s="62"/>
      <c r="D39" s="62"/>
      <c r="E39" s="62"/>
      <c r="F39" s="62"/>
      <c r="G39" s="62"/>
      <c r="H39" s="62"/>
      <c r="I39" s="62"/>
    </row>
    <row r="40" spans="2:9" x14ac:dyDescent="0.25">
      <c r="B40" s="62"/>
      <c r="C40" s="62"/>
      <c r="D40" s="62"/>
      <c r="E40" s="62"/>
      <c r="F40" s="62"/>
      <c r="G40" s="62"/>
      <c r="H40" s="62"/>
      <c r="I40" s="62"/>
    </row>
    <row r="42" spans="2:9" x14ac:dyDescent="0.25">
      <c r="B42" s="62" t="s">
        <v>117</v>
      </c>
      <c r="C42" s="62"/>
      <c r="D42" s="62"/>
      <c r="E42" s="62"/>
      <c r="F42" s="62"/>
      <c r="G42" s="62"/>
      <c r="H42" s="62"/>
      <c r="I42" s="62"/>
    </row>
    <row r="43" spans="2:9" x14ac:dyDescent="0.25">
      <c r="B43" s="62"/>
      <c r="C43" s="62"/>
      <c r="D43" s="62"/>
      <c r="E43" s="62"/>
      <c r="F43" s="62"/>
      <c r="G43" s="62"/>
      <c r="H43" s="62"/>
      <c r="I43" s="62"/>
    </row>
    <row r="44" spans="2:9" x14ac:dyDescent="0.25">
      <c r="B44" s="62"/>
      <c r="C44" s="62"/>
      <c r="D44" s="62"/>
      <c r="E44" s="62"/>
      <c r="F44" s="62"/>
      <c r="G44" s="62"/>
      <c r="H44" s="62"/>
      <c r="I44" s="62"/>
    </row>
  </sheetData>
  <mergeCells count="11">
    <mergeCell ref="A1:I1"/>
    <mergeCell ref="A3:I5"/>
    <mergeCell ref="B7:I7"/>
    <mergeCell ref="B10:I10"/>
    <mergeCell ref="B13:I13"/>
    <mergeCell ref="B42:I44"/>
    <mergeCell ref="B35:I40"/>
    <mergeCell ref="B20:I25"/>
    <mergeCell ref="B27:I30"/>
    <mergeCell ref="B32:I33"/>
    <mergeCell ref="B16:I16"/>
  </mergeCells>
  <phoneticPr fontId="16" type="noConversion"/>
  <pageMargins left="1.1000000000000001"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'January Financial Record'!C5</f>
        <v>January</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'January Financial Record'!H5</f>
        <v>0</v>
      </c>
      <c r="F9" s="104"/>
    </row>
    <row r="11" spans="1:10" x14ac:dyDescent="0.25">
      <c r="D11" s="140" t="s">
        <v>4</v>
      </c>
      <c r="E11" s="140"/>
      <c r="F11" s="140"/>
    </row>
    <row r="12" spans="1:10" x14ac:dyDescent="0.25">
      <c r="B12" s="1"/>
      <c r="C12" s="67">
        <f>'January Financial Record'!H9</f>
        <v>0</v>
      </c>
      <c r="D12" s="67"/>
      <c r="E12" s="1" t="s">
        <v>5</v>
      </c>
      <c r="F12" s="137">
        <f>'January Financial Record'!B9</f>
        <v>0</v>
      </c>
      <c r="G12" s="137"/>
      <c r="H12" s="137"/>
      <c r="I12" s="137"/>
      <c r="J12" s="104"/>
    </row>
    <row r="13" spans="1:10" x14ac:dyDescent="0.25">
      <c r="B13" s="1"/>
      <c r="C13" s="67">
        <f>'January Financial Record'!H10</f>
        <v>0</v>
      </c>
      <c r="D13" s="67"/>
      <c r="E13" s="1" t="s">
        <v>5</v>
      </c>
      <c r="F13" s="137">
        <f>'January Financial Record'!B10</f>
        <v>0</v>
      </c>
      <c r="G13" s="137"/>
      <c r="H13" s="137"/>
      <c r="I13" s="137"/>
      <c r="J13" s="104"/>
    </row>
    <row r="14" spans="1:10" x14ac:dyDescent="0.25">
      <c r="B14" s="1"/>
      <c r="C14" s="67">
        <f>'January Financial Record'!H11</f>
        <v>0</v>
      </c>
      <c r="D14" s="67"/>
      <c r="E14" s="1" t="s">
        <v>5</v>
      </c>
      <c r="F14" s="137">
        <f>'January Financial Record'!B11</f>
        <v>0</v>
      </c>
      <c r="G14" s="137"/>
      <c r="H14" s="137"/>
      <c r="I14" s="137"/>
      <c r="J14" s="104"/>
    </row>
    <row r="15" spans="1:10" x14ac:dyDescent="0.25">
      <c r="B15" s="1"/>
      <c r="C15" s="67">
        <f>'January Financial Record'!H12</f>
        <v>0</v>
      </c>
      <c r="D15" s="67"/>
      <c r="E15" s="1" t="s">
        <v>5</v>
      </c>
      <c r="F15" s="137">
        <f>'January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'January Financial Record'!H23</f>
        <v>0</v>
      </c>
      <c r="D19" s="67"/>
      <c r="E19" s="1" t="s">
        <v>7</v>
      </c>
      <c r="F19" s="136">
        <f>'January Financial Record'!C23</f>
        <v>0</v>
      </c>
      <c r="G19" s="104"/>
      <c r="H19" s="104"/>
      <c r="I19" s="104"/>
      <c r="J19" s="104"/>
    </row>
    <row r="20" spans="1:10" x14ac:dyDescent="0.25">
      <c r="B20" s="1"/>
      <c r="C20" s="67">
        <f>'January Financial Record'!H24</f>
        <v>0</v>
      </c>
      <c r="D20" s="67"/>
      <c r="E20" s="1" t="s">
        <v>7</v>
      </c>
      <c r="F20" s="136">
        <f>'January Financial Record'!C24</f>
        <v>0</v>
      </c>
      <c r="G20" s="104"/>
      <c r="H20" s="104"/>
      <c r="I20" s="104"/>
      <c r="J20" s="104"/>
    </row>
    <row r="21" spans="1:10" x14ac:dyDescent="0.25">
      <c r="B21" s="1"/>
      <c r="C21" s="67">
        <f>'January Financial Record'!H25</f>
        <v>0</v>
      </c>
      <c r="D21" s="67"/>
      <c r="E21" s="1" t="s">
        <v>7</v>
      </c>
      <c r="F21" s="136">
        <f>'January Financial Record'!C25</f>
        <v>0</v>
      </c>
      <c r="G21" s="104"/>
      <c r="H21" s="104"/>
      <c r="I21" s="104"/>
      <c r="J21" s="104"/>
    </row>
    <row r="22" spans="1:10" x14ac:dyDescent="0.25">
      <c r="B22" s="1"/>
      <c r="C22" s="67">
        <f>'January Financial Record'!H26</f>
        <v>0</v>
      </c>
      <c r="D22" s="67"/>
      <c r="E22" s="1" t="s">
        <v>7</v>
      </c>
      <c r="F22" s="136">
        <f>'January Financial Record'!C26</f>
        <v>0</v>
      </c>
      <c r="G22" s="104"/>
      <c r="H22" s="104"/>
      <c r="I22" s="104"/>
      <c r="J22" s="104"/>
    </row>
    <row r="23" spans="1:10" x14ac:dyDescent="0.25">
      <c r="B23" s="1"/>
      <c r="C23" s="67">
        <f>'January Financial Record'!H27</f>
        <v>0</v>
      </c>
      <c r="D23" s="67"/>
      <c r="E23" s="1" t="s">
        <v>7</v>
      </c>
      <c r="F23" s="136">
        <f>'January Financial Record'!C27</f>
        <v>0</v>
      </c>
      <c r="G23" s="104"/>
      <c r="H23" s="104"/>
      <c r="I23" s="104"/>
      <c r="J23" s="104"/>
    </row>
    <row r="24" spans="1:10" x14ac:dyDescent="0.25">
      <c r="B24" s="1"/>
      <c r="C24" s="67">
        <f>'January Financial Record'!H28</f>
        <v>0</v>
      </c>
      <c r="D24" s="67"/>
      <c r="E24" s="1" t="s">
        <v>7</v>
      </c>
      <c r="F24" s="136">
        <f>'January Financial Record'!C28</f>
        <v>0</v>
      </c>
      <c r="G24" s="104"/>
      <c r="H24" s="104"/>
      <c r="I24" s="104"/>
      <c r="J24" s="104"/>
    </row>
    <row r="25" spans="1:10" x14ac:dyDescent="0.25">
      <c r="B25" s="1"/>
      <c r="C25" s="67">
        <f>'January Financial Record'!H29</f>
        <v>0</v>
      </c>
      <c r="D25" s="67"/>
      <c r="E25" s="1" t="s">
        <v>7</v>
      </c>
      <c r="F25" s="136">
        <f>'January Financial Record'!C29</f>
        <v>0</v>
      </c>
      <c r="G25" s="104"/>
      <c r="H25" s="104"/>
      <c r="I25" s="104"/>
      <c r="J25" s="104"/>
    </row>
    <row r="26" spans="1:10" x14ac:dyDescent="0.25">
      <c r="C26" s="67">
        <f>'January Financial Record'!H30</f>
        <v>0</v>
      </c>
      <c r="D26" s="67"/>
      <c r="E26" s="1" t="s">
        <v>7</v>
      </c>
      <c r="F26" s="136">
        <f>'January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'January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F16:G16"/>
    <mergeCell ref="H16:I16"/>
    <mergeCell ref="F12:J12"/>
    <mergeCell ref="F13:J13"/>
    <mergeCell ref="F14:J14"/>
    <mergeCell ref="F15:J15"/>
    <mergeCell ref="A6:D6"/>
    <mergeCell ref="C12:D12"/>
    <mergeCell ref="C13:D13"/>
    <mergeCell ref="C14:D14"/>
    <mergeCell ref="C15:D15"/>
    <mergeCell ref="C23:D23"/>
    <mergeCell ref="C22:D22"/>
    <mergeCell ref="D18:F18"/>
    <mergeCell ref="C19:D19"/>
    <mergeCell ref="F24:J24"/>
    <mergeCell ref="C25:D25"/>
    <mergeCell ref="F25:J25"/>
    <mergeCell ref="F19:J19"/>
    <mergeCell ref="C20:D20"/>
    <mergeCell ref="F20:J20"/>
    <mergeCell ref="C24:D24"/>
    <mergeCell ref="B45:I48"/>
    <mergeCell ref="B42:I42"/>
    <mergeCell ref="C26:D26"/>
    <mergeCell ref="F26:J26"/>
    <mergeCell ref="F27:G27"/>
    <mergeCell ref="H27:I27"/>
    <mergeCell ref="A29:B29"/>
    <mergeCell ref="C29:D29"/>
    <mergeCell ref="F29:I29"/>
    <mergeCell ref="B32:I32"/>
    <mergeCell ref="B34:I36"/>
    <mergeCell ref="B38:I40"/>
    <mergeCell ref="B43:I43"/>
    <mergeCell ref="F21:J21"/>
    <mergeCell ref="C21:D21"/>
    <mergeCell ref="F22:J22"/>
    <mergeCell ref="F23:J23"/>
  </mergeCells>
  <phoneticPr fontId="16" type="noConversion"/>
  <pageMargins left="0.9" right="0.7" top="0.75" bottom="0.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customWidth="1"/>
  </cols>
  <sheetData>
    <row r="1" spans="1:10" ht="18.75" x14ac:dyDescent="0.3">
      <c r="A1" s="73" t="s">
        <v>31</v>
      </c>
      <c r="B1" s="73"/>
      <c r="C1" s="73"/>
      <c r="D1" s="73"/>
      <c r="E1" s="73"/>
      <c r="F1" s="73"/>
      <c r="G1" s="73"/>
      <c r="H1" s="73"/>
      <c r="I1" s="73"/>
    </row>
    <row r="2" spans="1:10" x14ac:dyDescent="0.25">
      <c r="A2" s="71">
        <f>'Directions for Treasurer'!$B$10</f>
        <v>0</v>
      </c>
      <c r="B2" s="71"/>
      <c r="C2" s="71"/>
      <c r="D2" s="71"/>
      <c r="E2" s="3"/>
      <c r="F2" s="71">
        <f>'Directions for Treasurer'!$B$7</f>
        <v>0</v>
      </c>
      <c r="G2" s="71"/>
      <c r="H2" s="71"/>
      <c r="I2" s="71"/>
    </row>
    <row r="3" spans="1:10" x14ac:dyDescent="0.25">
      <c r="A3" s="70" t="s">
        <v>121</v>
      </c>
      <c r="B3" s="70"/>
      <c r="C3" s="70"/>
      <c r="D3" s="70"/>
      <c r="F3" s="72" t="s">
        <v>118</v>
      </c>
      <c r="G3" s="72"/>
      <c r="H3" s="72"/>
      <c r="I3" s="72"/>
    </row>
    <row r="5" spans="1:10" ht="15.75" x14ac:dyDescent="0.25">
      <c r="A5" s="129" t="s">
        <v>94</v>
      </c>
      <c r="B5" s="129"/>
      <c r="C5" s="131" t="s">
        <v>131</v>
      </c>
      <c r="D5" s="131"/>
      <c r="E5" s="131"/>
      <c r="F5" s="129" t="s">
        <v>88</v>
      </c>
      <c r="G5" s="129"/>
      <c r="H5" s="132">
        <f>'January Financial Record'!I45</f>
        <v>0</v>
      </c>
      <c r="I5" s="132"/>
    </row>
    <row r="6" spans="1:10" x14ac:dyDescent="0.25">
      <c r="A6" s="1"/>
      <c r="B6" s="1"/>
      <c r="C6" s="145" t="s">
        <v>102</v>
      </c>
      <c r="D6" s="145"/>
      <c r="E6" s="145"/>
      <c r="F6" s="1"/>
      <c r="G6" s="1"/>
      <c r="H6" s="6"/>
      <c r="I6" s="6"/>
    </row>
    <row r="8" spans="1:10" x14ac:dyDescent="0.25">
      <c r="A8" t="s">
        <v>24</v>
      </c>
      <c r="B8" s="115" t="s">
        <v>34</v>
      </c>
      <c r="C8" s="115"/>
      <c r="D8" s="115"/>
      <c r="E8" s="115"/>
      <c r="F8" s="115"/>
      <c r="G8" s="115"/>
      <c r="H8" s="104" t="s">
        <v>32</v>
      </c>
      <c r="I8" s="104"/>
      <c r="J8" s="19" t="s">
        <v>82</v>
      </c>
    </row>
    <row r="9" spans="1:10" x14ac:dyDescent="0.25">
      <c r="A9" s="57"/>
      <c r="B9" s="120"/>
      <c r="C9" s="121"/>
      <c r="D9" s="121"/>
      <c r="E9" s="121"/>
      <c r="F9" s="121"/>
      <c r="G9" s="122"/>
      <c r="H9" s="123"/>
      <c r="I9" s="124"/>
      <c r="J9" s="41"/>
    </row>
    <row r="10" spans="1:10" x14ac:dyDescent="0.25">
      <c r="A10" s="41"/>
      <c r="B10" s="120"/>
      <c r="C10" s="121"/>
      <c r="D10" s="121"/>
      <c r="E10" s="121"/>
      <c r="F10" s="121"/>
      <c r="G10" s="122"/>
      <c r="H10" s="123"/>
      <c r="I10" s="124"/>
      <c r="J10" s="41"/>
    </row>
    <row r="11" spans="1:10" x14ac:dyDescent="0.25">
      <c r="A11" s="41"/>
      <c r="B11" s="120"/>
      <c r="C11" s="121"/>
      <c r="D11" s="121"/>
      <c r="E11" s="121"/>
      <c r="F11" s="121"/>
      <c r="G11" s="122"/>
      <c r="H11" s="123"/>
      <c r="I11" s="124"/>
      <c r="J11" s="41"/>
    </row>
    <row r="12" spans="1:10" x14ac:dyDescent="0.25">
      <c r="A12" s="41"/>
      <c r="B12" s="120"/>
      <c r="C12" s="121"/>
      <c r="D12" s="121"/>
      <c r="E12" s="121"/>
      <c r="F12" s="121"/>
      <c r="G12" s="122"/>
      <c r="H12" s="123"/>
      <c r="I12" s="124"/>
      <c r="J12" s="41"/>
    </row>
    <row r="13" spans="1:10" x14ac:dyDescent="0.25">
      <c r="A13" s="41"/>
      <c r="B13" s="120"/>
      <c r="C13" s="121"/>
      <c r="D13" s="121"/>
      <c r="E13" s="121"/>
      <c r="F13" s="121"/>
      <c r="G13" s="122"/>
      <c r="H13" s="123"/>
      <c r="I13" s="124"/>
      <c r="J13" s="41"/>
    </row>
    <row r="14" spans="1:10" x14ac:dyDescent="0.25">
      <c r="A14" s="41"/>
      <c r="B14" s="120"/>
      <c r="C14" s="121"/>
      <c r="D14" s="121"/>
      <c r="E14" s="121"/>
      <c r="F14" s="121"/>
      <c r="G14" s="122"/>
      <c r="H14" s="123"/>
      <c r="I14" s="124"/>
      <c r="J14" s="41"/>
    </row>
    <row r="15" spans="1:10" x14ac:dyDescent="0.25">
      <c r="A15" s="41"/>
      <c r="B15" s="120"/>
      <c r="C15" s="121"/>
      <c r="D15" s="121"/>
      <c r="E15" s="121"/>
      <c r="F15" s="121"/>
      <c r="G15" s="122"/>
      <c r="H15" s="123"/>
      <c r="I15" s="124"/>
      <c r="J15" s="41"/>
    </row>
    <row r="16" spans="1:10" x14ac:dyDescent="0.25">
      <c r="A16" s="41"/>
      <c r="B16" s="120"/>
      <c r="C16" s="121"/>
      <c r="D16" s="121"/>
      <c r="E16" s="121"/>
      <c r="F16" s="121"/>
      <c r="G16" s="122"/>
      <c r="H16" s="123"/>
      <c r="I16" s="124"/>
      <c r="J16" s="41"/>
    </row>
    <row r="17" spans="1:10" x14ac:dyDescent="0.25">
      <c r="F17" s="125" t="s">
        <v>89</v>
      </c>
      <c r="G17" s="126"/>
      <c r="H17" s="127">
        <f>SUM(H9:I16)</f>
        <v>0</v>
      </c>
      <c r="I17" s="128"/>
    </row>
    <row r="19" spans="1:10" ht="15.75" x14ac:dyDescent="0.25">
      <c r="A19" s="129" t="s">
        <v>95</v>
      </c>
      <c r="B19" s="129"/>
      <c r="C19" s="130" t="str">
        <f>C5</f>
        <v>February</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41"/>
      <c r="B23" s="43"/>
      <c r="C23" s="142"/>
      <c r="D23" s="143"/>
      <c r="E23" s="143"/>
      <c r="F23" s="143"/>
      <c r="G23" s="144"/>
      <c r="H23" s="123"/>
      <c r="I23" s="124"/>
      <c r="J23" s="41"/>
    </row>
    <row r="24" spans="1:10" x14ac:dyDescent="0.25">
      <c r="A24" s="41"/>
      <c r="B24" s="43"/>
      <c r="C24" s="142"/>
      <c r="D24" s="143"/>
      <c r="E24" s="143"/>
      <c r="F24" s="143"/>
      <c r="G24" s="144"/>
      <c r="H24" s="123"/>
      <c r="I24" s="124"/>
      <c r="J24" s="41"/>
    </row>
    <row r="25" spans="1:10" x14ac:dyDescent="0.25">
      <c r="A25" s="41"/>
      <c r="B25" s="43"/>
      <c r="C25" s="142"/>
      <c r="D25" s="143"/>
      <c r="E25" s="143"/>
      <c r="F25" s="143"/>
      <c r="G25" s="144"/>
      <c r="H25" s="123"/>
      <c r="I25" s="124"/>
      <c r="J25" s="41"/>
    </row>
    <row r="26" spans="1:10" x14ac:dyDescent="0.25">
      <c r="A26" s="41"/>
      <c r="B26" s="43"/>
      <c r="C26" s="142"/>
      <c r="D26" s="143"/>
      <c r="E26" s="143"/>
      <c r="F26" s="143"/>
      <c r="G26" s="144"/>
      <c r="H26" s="123"/>
      <c r="I26" s="124"/>
      <c r="J26" s="41"/>
    </row>
    <row r="27" spans="1:10" x14ac:dyDescent="0.25">
      <c r="A27" s="41"/>
      <c r="B27" s="43"/>
      <c r="C27" s="142"/>
      <c r="D27" s="143"/>
      <c r="E27" s="143"/>
      <c r="F27" s="143"/>
      <c r="G27" s="144"/>
      <c r="H27" s="123"/>
      <c r="I27" s="124"/>
      <c r="J27" s="41"/>
    </row>
    <row r="28" spans="1:10" x14ac:dyDescent="0.25">
      <c r="A28" s="41"/>
      <c r="B28" s="43"/>
      <c r="C28" s="142"/>
      <c r="D28" s="143"/>
      <c r="E28" s="143"/>
      <c r="F28" s="143"/>
      <c r="G28" s="144"/>
      <c r="H28" s="123"/>
      <c r="I28" s="124"/>
      <c r="J28" s="41"/>
    </row>
    <row r="29" spans="1:10" x14ac:dyDescent="0.25">
      <c r="A29" s="41"/>
      <c r="B29" s="43"/>
      <c r="C29" s="142"/>
      <c r="D29" s="143"/>
      <c r="E29" s="143"/>
      <c r="F29" s="143"/>
      <c r="G29" s="144"/>
      <c r="H29" s="123"/>
      <c r="I29" s="124"/>
      <c r="J29" s="41"/>
    </row>
    <row r="30" spans="1:10" x14ac:dyDescent="0.25">
      <c r="A30" s="41"/>
      <c r="B30" s="43"/>
      <c r="C30" s="142"/>
      <c r="D30" s="143"/>
      <c r="E30" s="143"/>
      <c r="F30" s="143"/>
      <c r="G30" s="144"/>
      <c r="H30" s="123"/>
      <c r="I30" s="124"/>
      <c r="J30" s="41"/>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'February Financial Record'!C5</f>
        <v>February</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'February Financial Record'!H5</f>
        <v>0</v>
      </c>
      <c r="F9" s="104"/>
    </row>
    <row r="11" spans="1:10" x14ac:dyDescent="0.25">
      <c r="D11" s="140" t="s">
        <v>4</v>
      </c>
      <c r="E11" s="140"/>
      <c r="F11" s="140"/>
    </row>
    <row r="12" spans="1:10" x14ac:dyDescent="0.25">
      <c r="B12" s="1"/>
      <c r="C12" s="67">
        <f>'February Financial Record'!H9</f>
        <v>0</v>
      </c>
      <c r="D12" s="67"/>
      <c r="E12" s="1" t="s">
        <v>5</v>
      </c>
      <c r="F12" s="137">
        <f>'February Financial Record'!B9</f>
        <v>0</v>
      </c>
      <c r="G12" s="137"/>
      <c r="H12" s="137"/>
      <c r="I12" s="137"/>
      <c r="J12" s="104"/>
    </row>
    <row r="13" spans="1:10" x14ac:dyDescent="0.25">
      <c r="B13" s="1"/>
      <c r="C13" s="67">
        <f>'February Financial Record'!H10</f>
        <v>0</v>
      </c>
      <c r="D13" s="67"/>
      <c r="E13" s="1" t="s">
        <v>5</v>
      </c>
      <c r="F13" s="137">
        <f>'February Financial Record'!B10</f>
        <v>0</v>
      </c>
      <c r="G13" s="137"/>
      <c r="H13" s="137"/>
      <c r="I13" s="137"/>
      <c r="J13" s="104"/>
    </row>
    <row r="14" spans="1:10" x14ac:dyDescent="0.25">
      <c r="B14" s="1"/>
      <c r="C14" s="67">
        <f>'February Financial Record'!H11</f>
        <v>0</v>
      </c>
      <c r="D14" s="67"/>
      <c r="E14" s="1" t="s">
        <v>5</v>
      </c>
      <c r="F14" s="137">
        <f>'February Financial Record'!B11</f>
        <v>0</v>
      </c>
      <c r="G14" s="137"/>
      <c r="H14" s="137"/>
      <c r="I14" s="137"/>
      <c r="J14" s="104"/>
    </row>
    <row r="15" spans="1:10" x14ac:dyDescent="0.25">
      <c r="B15" s="1"/>
      <c r="C15" s="67">
        <f>'February Financial Record'!H12</f>
        <v>0</v>
      </c>
      <c r="D15" s="67"/>
      <c r="E15" s="1" t="s">
        <v>5</v>
      </c>
      <c r="F15" s="137">
        <f>'February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'February Financial Record'!H23</f>
        <v>0</v>
      </c>
      <c r="D19" s="67"/>
      <c r="E19" s="1" t="s">
        <v>7</v>
      </c>
      <c r="F19" s="136">
        <f>'February Financial Record'!C23</f>
        <v>0</v>
      </c>
      <c r="G19" s="104"/>
      <c r="H19" s="104"/>
      <c r="I19" s="104"/>
      <c r="J19" s="104"/>
    </row>
    <row r="20" spans="1:10" x14ac:dyDescent="0.25">
      <c r="B20" s="1"/>
      <c r="C20" s="67">
        <f>'February Financial Record'!H24</f>
        <v>0</v>
      </c>
      <c r="D20" s="67"/>
      <c r="E20" s="1" t="s">
        <v>7</v>
      </c>
      <c r="F20" s="136">
        <f>'February Financial Record'!C24</f>
        <v>0</v>
      </c>
      <c r="G20" s="104"/>
      <c r="H20" s="104"/>
      <c r="I20" s="104"/>
      <c r="J20" s="104"/>
    </row>
    <row r="21" spans="1:10" x14ac:dyDescent="0.25">
      <c r="B21" s="1"/>
      <c r="C21" s="67">
        <f>'February Financial Record'!H25</f>
        <v>0</v>
      </c>
      <c r="D21" s="67"/>
      <c r="E21" s="1" t="s">
        <v>7</v>
      </c>
      <c r="F21" s="136">
        <f>'February Financial Record'!C25</f>
        <v>0</v>
      </c>
      <c r="G21" s="104"/>
      <c r="H21" s="104"/>
      <c r="I21" s="104"/>
      <c r="J21" s="104"/>
    </row>
    <row r="22" spans="1:10" x14ac:dyDescent="0.25">
      <c r="B22" s="1"/>
      <c r="C22" s="67">
        <f>'February Financial Record'!H26</f>
        <v>0</v>
      </c>
      <c r="D22" s="67"/>
      <c r="E22" s="1" t="s">
        <v>7</v>
      </c>
      <c r="F22" s="136">
        <f>'February Financial Record'!C26</f>
        <v>0</v>
      </c>
      <c r="G22" s="104"/>
      <c r="H22" s="104"/>
      <c r="I22" s="104"/>
      <c r="J22" s="104"/>
    </row>
    <row r="23" spans="1:10" x14ac:dyDescent="0.25">
      <c r="B23" s="1"/>
      <c r="C23" s="67">
        <f>'February Financial Record'!H27</f>
        <v>0</v>
      </c>
      <c r="D23" s="67"/>
      <c r="E23" s="1" t="s">
        <v>7</v>
      </c>
      <c r="F23" s="136">
        <f>'February Financial Record'!C27</f>
        <v>0</v>
      </c>
      <c r="G23" s="104"/>
      <c r="H23" s="104"/>
      <c r="I23" s="104"/>
      <c r="J23" s="104"/>
    </row>
    <row r="24" spans="1:10" x14ac:dyDescent="0.25">
      <c r="B24" s="1"/>
      <c r="C24" s="67">
        <f>'February Financial Record'!H28</f>
        <v>0</v>
      </c>
      <c r="D24" s="67"/>
      <c r="E24" s="1" t="s">
        <v>7</v>
      </c>
      <c r="F24" s="136">
        <f>'February Financial Record'!C28</f>
        <v>0</v>
      </c>
      <c r="G24" s="104"/>
      <c r="H24" s="104"/>
      <c r="I24" s="104"/>
      <c r="J24" s="104"/>
    </row>
    <row r="25" spans="1:10" x14ac:dyDescent="0.25">
      <c r="B25" s="1"/>
      <c r="C25" s="67">
        <f>'February Financial Record'!H29</f>
        <v>0</v>
      </c>
      <c r="D25" s="67"/>
      <c r="E25" s="1" t="s">
        <v>7</v>
      </c>
      <c r="F25" s="136">
        <f>'February Financial Record'!C29</f>
        <v>0</v>
      </c>
      <c r="G25" s="104"/>
      <c r="H25" s="104"/>
      <c r="I25" s="104"/>
      <c r="J25" s="104"/>
    </row>
    <row r="26" spans="1:10" x14ac:dyDescent="0.25">
      <c r="C26" s="67">
        <f>'February Financial Record'!H30</f>
        <v>0</v>
      </c>
      <c r="D26" s="67"/>
      <c r="E26" s="1" t="s">
        <v>7</v>
      </c>
      <c r="F26" s="136">
        <f>'February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'February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F16:G16"/>
    <mergeCell ref="H16:I16"/>
    <mergeCell ref="F12:J12"/>
    <mergeCell ref="F13:J13"/>
    <mergeCell ref="F14:J14"/>
    <mergeCell ref="F15:J15"/>
    <mergeCell ref="A6:D6"/>
    <mergeCell ref="C12:D12"/>
    <mergeCell ref="C13:D13"/>
    <mergeCell ref="C14:D14"/>
    <mergeCell ref="C15:D15"/>
    <mergeCell ref="C23:D23"/>
    <mergeCell ref="C22:D22"/>
    <mergeCell ref="D18:F18"/>
    <mergeCell ref="C19:D19"/>
    <mergeCell ref="F24:J24"/>
    <mergeCell ref="C25:D25"/>
    <mergeCell ref="F25:J25"/>
    <mergeCell ref="F19:J19"/>
    <mergeCell ref="C20:D20"/>
    <mergeCell ref="F20:J20"/>
    <mergeCell ref="C24:D24"/>
    <mergeCell ref="B45:I48"/>
    <mergeCell ref="B42:I42"/>
    <mergeCell ref="C26:D26"/>
    <mergeCell ref="F26:J26"/>
    <mergeCell ref="F27:G27"/>
    <mergeCell ref="H27:I27"/>
    <mergeCell ref="A29:B29"/>
    <mergeCell ref="C29:D29"/>
    <mergeCell ref="F29:I29"/>
    <mergeCell ref="B32:I32"/>
    <mergeCell ref="B34:I36"/>
    <mergeCell ref="B38:I40"/>
    <mergeCell ref="B43:I43"/>
    <mergeCell ref="F21:J21"/>
    <mergeCell ref="C21:D21"/>
    <mergeCell ref="F22:J22"/>
    <mergeCell ref="F23:J23"/>
  </mergeCells>
  <phoneticPr fontId="16" type="noConversion"/>
  <pageMargins left="0.9" right="0.7" top="0.7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 min="12" max="12" width="9.7109375" bestFit="1" customWidth="1"/>
    <col min="17" max="17" width="10.5703125" style="59" bestFit="1" customWidth="1"/>
  </cols>
  <sheetData>
    <row r="1" spans="1:17" ht="18.75" x14ac:dyDescent="0.3">
      <c r="A1" s="73" t="s">
        <v>31</v>
      </c>
      <c r="B1" s="73"/>
      <c r="C1" s="73"/>
      <c r="D1" s="73"/>
      <c r="E1" s="73"/>
      <c r="F1" s="73"/>
      <c r="G1" s="73"/>
      <c r="H1" s="73"/>
      <c r="I1" s="73"/>
    </row>
    <row r="2" spans="1:17" ht="15" customHeight="1" x14ac:dyDescent="0.25">
      <c r="A2" s="71">
        <f>'Directions for Treasurer'!$B$10</f>
        <v>0</v>
      </c>
      <c r="B2" s="71"/>
      <c r="C2" s="71"/>
      <c r="D2" s="71"/>
      <c r="E2" s="3"/>
      <c r="F2" s="71">
        <f>'Directions for Treasurer'!$B$7</f>
        <v>0</v>
      </c>
      <c r="G2" s="71"/>
      <c r="H2" s="71"/>
      <c r="I2" s="71"/>
    </row>
    <row r="3" spans="1:17" x14ac:dyDescent="0.25">
      <c r="A3" s="70" t="s">
        <v>121</v>
      </c>
      <c r="B3" s="70"/>
      <c r="C3" s="70"/>
      <c r="D3" s="70"/>
      <c r="F3" s="72" t="s">
        <v>118</v>
      </c>
      <c r="G3" s="72"/>
      <c r="H3" s="72"/>
      <c r="I3" s="72"/>
    </row>
    <row r="5" spans="1:17" ht="15.75" x14ac:dyDescent="0.25">
      <c r="A5" s="129" t="s">
        <v>94</v>
      </c>
      <c r="B5" s="129"/>
      <c r="C5" s="131" t="s">
        <v>132</v>
      </c>
      <c r="D5" s="131"/>
      <c r="E5" s="131"/>
      <c r="F5" s="129" t="s">
        <v>88</v>
      </c>
      <c r="G5" s="129"/>
      <c r="H5" s="132">
        <f>'February Financial Record'!I45</f>
        <v>0</v>
      </c>
      <c r="I5" s="132"/>
    </row>
    <row r="6" spans="1:17" x14ac:dyDescent="0.25">
      <c r="A6" s="1"/>
      <c r="B6" s="1"/>
      <c r="C6" s="76" t="s">
        <v>102</v>
      </c>
      <c r="D6" s="76"/>
      <c r="E6" s="76"/>
      <c r="F6" s="1"/>
      <c r="G6" s="1"/>
      <c r="H6" s="6"/>
      <c r="I6" s="6"/>
    </row>
    <row r="8" spans="1:17" x14ac:dyDescent="0.25">
      <c r="A8" t="s">
        <v>24</v>
      </c>
      <c r="B8" s="115" t="s">
        <v>34</v>
      </c>
      <c r="C8" s="115"/>
      <c r="D8" s="115"/>
      <c r="E8" s="115"/>
      <c r="F8" s="115"/>
      <c r="G8" s="115"/>
      <c r="H8" s="104" t="s">
        <v>32</v>
      </c>
      <c r="I8" s="104"/>
      <c r="J8" s="19" t="s">
        <v>82</v>
      </c>
    </row>
    <row r="9" spans="1:17" x14ac:dyDescent="0.25">
      <c r="A9" s="57"/>
      <c r="B9" s="120"/>
      <c r="C9" s="121"/>
      <c r="D9" s="121"/>
      <c r="E9" s="121"/>
      <c r="F9" s="121"/>
      <c r="G9" s="122"/>
      <c r="H9" s="123"/>
      <c r="I9" s="124"/>
      <c r="J9" s="43"/>
      <c r="L9" s="60"/>
      <c r="M9" s="2"/>
      <c r="N9" s="2"/>
      <c r="O9" s="2"/>
      <c r="P9" s="2"/>
      <c r="Q9" s="58"/>
    </row>
    <row r="10" spans="1:17" x14ac:dyDescent="0.25">
      <c r="A10" s="57"/>
      <c r="B10" s="120"/>
      <c r="C10" s="121"/>
      <c r="D10" s="121"/>
      <c r="E10" s="121"/>
      <c r="F10" s="121"/>
      <c r="G10" s="122"/>
      <c r="H10" s="123"/>
      <c r="I10" s="124"/>
      <c r="J10" s="43"/>
      <c r="L10" s="60"/>
      <c r="M10" s="2"/>
      <c r="N10" s="2"/>
      <c r="O10" s="2"/>
      <c r="P10" s="2"/>
      <c r="Q10" s="58"/>
    </row>
    <row r="11" spans="1:17" x14ac:dyDescent="0.25">
      <c r="A11" s="57"/>
      <c r="B11" s="120"/>
      <c r="C11" s="121"/>
      <c r="D11" s="121"/>
      <c r="E11" s="121"/>
      <c r="F11" s="121"/>
      <c r="G11" s="122"/>
      <c r="H11" s="123"/>
      <c r="I11" s="124"/>
      <c r="J11" s="43"/>
      <c r="L11" s="60"/>
      <c r="M11" s="2"/>
      <c r="N11" s="2"/>
      <c r="O11" s="2"/>
      <c r="P11" s="2"/>
      <c r="Q11" s="58"/>
    </row>
    <row r="12" spans="1:17" x14ac:dyDescent="0.25">
      <c r="A12" s="57"/>
      <c r="B12" s="120"/>
      <c r="C12" s="121"/>
      <c r="D12" s="121"/>
      <c r="E12" s="121"/>
      <c r="F12" s="121"/>
      <c r="G12" s="122"/>
      <c r="H12" s="123"/>
      <c r="I12" s="124"/>
      <c r="J12" s="43"/>
      <c r="L12" s="60"/>
      <c r="M12" s="61"/>
      <c r="N12" s="61"/>
      <c r="O12" s="61"/>
      <c r="P12" s="61"/>
      <c r="Q12" s="58"/>
    </row>
    <row r="13" spans="1:17" x14ac:dyDescent="0.25">
      <c r="A13" s="57"/>
      <c r="B13" s="120"/>
      <c r="C13" s="121"/>
      <c r="D13" s="121"/>
      <c r="E13" s="121"/>
      <c r="F13" s="121"/>
      <c r="G13" s="122"/>
      <c r="H13" s="123"/>
      <c r="I13" s="124"/>
      <c r="J13" s="43"/>
      <c r="L13" s="60"/>
      <c r="M13" s="61"/>
      <c r="N13" s="61"/>
      <c r="O13" s="61"/>
      <c r="P13" s="61"/>
      <c r="Q13" s="58"/>
    </row>
    <row r="14" spans="1:17" x14ac:dyDescent="0.25">
      <c r="A14" s="57"/>
      <c r="B14" s="120"/>
      <c r="C14" s="121"/>
      <c r="D14" s="121"/>
      <c r="E14" s="121"/>
      <c r="F14" s="121"/>
      <c r="G14" s="122"/>
      <c r="H14" s="123"/>
      <c r="I14" s="124"/>
      <c r="J14" s="43"/>
      <c r="L14" s="60"/>
      <c r="M14" s="61"/>
      <c r="N14" s="61"/>
      <c r="O14" s="61"/>
      <c r="P14" s="61"/>
      <c r="Q14" s="58"/>
    </row>
    <row r="15" spans="1:17" x14ac:dyDescent="0.25">
      <c r="A15" s="57"/>
      <c r="B15" s="120"/>
      <c r="C15" s="121"/>
      <c r="D15" s="121"/>
      <c r="E15" s="121"/>
      <c r="F15" s="121"/>
      <c r="G15" s="122"/>
      <c r="H15" s="123"/>
      <c r="I15" s="124"/>
      <c r="J15" s="43"/>
      <c r="L15" s="60"/>
      <c r="M15" s="61"/>
      <c r="N15" s="61"/>
      <c r="O15" s="61"/>
      <c r="P15" s="61"/>
      <c r="Q15" s="58"/>
    </row>
    <row r="16" spans="1:17" x14ac:dyDescent="0.25">
      <c r="A16" s="57"/>
      <c r="B16" s="120"/>
      <c r="C16" s="121"/>
      <c r="D16" s="121"/>
      <c r="E16" s="121"/>
      <c r="F16" s="121"/>
      <c r="G16" s="122"/>
      <c r="H16" s="123"/>
      <c r="I16" s="124"/>
      <c r="J16" s="43"/>
      <c r="L16" s="60"/>
      <c r="M16" s="61"/>
      <c r="N16" s="61"/>
      <c r="O16" s="61"/>
      <c r="P16" s="61"/>
      <c r="Q16" s="58"/>
    </row>
    <row r="17" spans="1:17" x14ac:dyDescent="0.25">
      <c r="F17" s="125" t="s">
        <v>89</v>
      </c>
      <c r="G17" s="126"/>
      <c r="H17" s="127">
        <f>SUM(H9:I16)</f>
        <v>0</v>
      </c>
      <c r="I17" s="128"/>
      <c r="L17" s="60"/>
      <c r="M17" s="2"/>
      <c r="N17" s="2"/>
      <c r="O17" s="2"/>
      <c r="P17" s="2"/>
      <c r="Q17" s="58"/>
    </row>
    <row r="18" spans="1:17" x14ac:dyDescent="0.25">
      <c r="L18" s="2"/>
      <c r="M18" s="2"/>
      <c r="N18" s="2"/>
      <c r="O18" s="2"/>
      <c r="P18" s="2"/>
      <c r="Q18" s="58"/>
    </row>
    <row r="19" spans="1:17" ht="15.75" x14ac:dyDescent="0.25">
      <c r="A19" s="129" t="s">
        <v>95</v>
      </c>
      <c r="B19" s="129"/>
      <c r="C19" s="130" t="str">
        <f>C5</f>
        <v>March</v>
      </c>
      <c r="D19" s="130"/>
      <c r="E19" s="130"/>
      <c r="M19" s="69"/>
      <c r="N19" s="69"/>
      <c r="O19" s="69"/>
      <c r="P19" s="69"/>
    </row>
    <row r="20" spans="1:17" x14ac:dyDescent="0.25">
      <c r="C20" s="76" t="s">
        <v>102</v>
      </c>
      <c r="D20" s="76"/>
      <c r="E20" s="76"/>
    </row>
    <row r="21" spans="1:17" x14ac:dyDescent="0.25">
      <c r="H21" s="2"/>
      <c r="I21" s="2"/>
    </row>
    <row r="22" spans="1:17" x14ac:dyDescent="0.25">
      <c r="A22" t="s">
        <v>24</v>
      </c>
      <c r="B22" t="s">
        <v>33</v>
      </c>
      <c r="C22" s="115" t="s">
        <v>35</v>
      </c>
      <c r="D22" s="115"/>
      <c r="E22" s="115"/>
      <c r="F22" s="115"/>
      <c r="G22" s="115"/>
      <c r="H22" s="104" t="s">
        <v>32</v>
      </c>
      <c r="I22" s="104"/>
      <c r="J22" s="19" t="s">
        <v>82</v>
      </c>
    </row>
    <row r="23" spans="1:17" x14ac:dyDescent="0.25">
      <c r="A23" s="57"/>
      <c r="B23" s="43"/>
      <c r="C23" s="120"/>
      <c r="D23" s="121"/>
      <c r="E23" s="121"/>
      <c r="F23" s="121"/>
      <c r="G23" s="122"/>
      <c r="H23" s="123"/>
      <c r="I23" s="124"/>
      <c r="J23" s="43"/>
    </row>
    <row r="24" spans="1:17" x14ac:dyDescent="0.25">
      <c r="A24" s="57"/>
      <c r="B24" s="43"/>
      <c r="C24" s="120"/>
      <c r="D24" s="121"/>
      <c r="E24" s="121"/>
      <c r="F24" s="121"/>
      <c r="G24" s="122"/>
      <c r="H24" s="123"/>
      <c r="I24" s="124"/>
      <c r="J24" s="43"/>
    </row>
    <row r="25" spans="1:17" x14ac:dyDescent="0.25">
      <c r="A25" s="57"/>
      <c r="B25" s="43"/>
      <c r="C25" s="120"/>
      <c r="D25" s="121"/>
      <c r="E25" s="121"/>
      <c r="F25" s="121"/>
      <c r="G25" s="122"/>
      <c r="H25" s="123"/>
      <c r="I25" s="124"/>
      <c r="J25" s="43"/>
    </row>
    <row r="26" spans="1:17" x14ac:dyDescent="0.25">
      <c r="A26" s="57"/>
      <c r="B26" s="43"/>
      <c r="C26" s="120"/>
      <c r="D26" s="121"/>
      <c r="E26" s="121"/>
      <c r="F26" s="121"/>
      <c r="G26" s="122"/>
      <c r="H26" s="123"/>
      <c r="I26" s="124"/>
      <c r="J26" s="43"/>
    </row>
    <row r="27" spans="1:17" x14ac:dyDescent="0.25">
      <c r="A27" s="57"/>
      <c r="B27" s="43"/>
      <c r="C27" s="120"/>
      <c r="D27" s="121"/>
      <c r="E27" s="121"/>
      <c r="F27" s="121"/>
      <c r="G27" s="122"/>
      <c r="H27" s="123"/>
      <c r="I27" s="124"/>
      <c r="J27" s="43"/>
    </row>
    <row r="28" spans="1:17" x14ac:dyDescent="0.25">
      <c r="A28" s="57"/>
      <c r="B28" s="43"/>
      <c r="C28" s="120"/>
      <c r="D28" s="121"/>
      <c r="E28" s="121"/>
      <c r="F28" s="121"/>
      <c r="G28" s="122"/>
      <c r="H28" s="123"/>
      <c r="I28" s="124"/>
      <c r="J28" s="43"/>
    </row>
    <row r="29" spans="1:17" x14ac:dyDescent="0.25">
      <c r="A29" s="57"/>
      <c r="B29" s="43"/>
      <c r="C29" s="120"/>
      <c r="D29" s="121"/>
      <c r="E29" s="121"/>
      <c r="F29" s="121"/>
      <c r="G29" s="122"/>
      <c r="H29" s="123"/>
      <c r="I29" s="124"/>
      <c r="J29" s="43"/>
    </row>
    <row r="30" spans="1:17" x14ac:dyDescent="0.25">
      <c r="A30" s="57"/>
      <c r="B30" s="43"/>
      <c r="C30" s="120"/>
      <c r="D30" s="121"/>
      <c r="E30" s="121"/>
      <c r="F30" s="121"/>
      <c r="G30" s="122"/>
      <c r="H30" s="123"/>
      <c r="I30" s="124"/>
      <c r="J30" s="43"/>
    </row>
    <row r="31" spans="1:17" x14ac:dyDescent="0.25">
      <c r="F31" s="125" t="s">
        <v>90</v>
      </c>
      <c r="G31" s="126"/>
      <c r="H31" s="127">
        <f>SUM(H23:I30)</f>
        <v>0</v>
      </c>
      <c r="I31" s="128"/>
    </row>
    <row r="32" spans="1:17"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8">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C20:E20"/>
    <mergeCell ref="B11:G11"/>
    <mergeCell ref="B16:G16"/>
    <mergeCell ref="H16:I16"/>
    <mergeCell ref="F17:G17"/>
    <mergeCell ref="H17:I17"/>
    <mergeCell ref="B14:G14"/>
    <mergeCell ref="H14:I14"/>
    <mergeCell ref="B15:G15"/>
    <mergeCell ref="H15:I15"/>
    <mergeCell ref="C29:G29"/>
    <mergeCell ref="H29:I29"/>
    <mergeCell ref="C25:G25"/>
    <mergeCell ref="H25:I25"/>
    <mergeCell ref="C22:G22"/>
    <mergeCell ref="H22:I22"/>
    <mergeCell ref="C23:G23"/>
    <mergeCell ref="H23:I23"/>
    <mergeCell ref="C24:G24"/>
    <mergeCell ref="H24:I24"/>
    <mergeCell ref="C26:G26"/>
    <mergeCell ref="H26:I26"/>
    <mergeCell ref="C27:G27"/>
    <mergeCell ref="H27:I27"/>
    <mergeCell ref="C28:G28"/>
    <mergeCell ref="H28:I28"/>
    <mergeCell ref="C30:G30"/>
    <mergeCell ref="H30:I30"/>
    <mergeCell ref="F33:H33"/>
    <mergeCell ref="A35:C35"/>
    <mergeCell ref="F35:H35"/>
    <mergeCell ref="A37:C37"/>
    <mergeCell ref="F37:H37"/>
    <mergeCell ref="F31:G31"/>
    <mergeCell ref="H31:I31"/>
    <mergeCell ref="M19:P19"/>
    <mergeCell ref="A45:C45"/>
    <mergeCell ref="F45:H45"/>
    <mergeCell ref="A48:I49"/>
    <mergeCell ref="A39:C39"/>
    <mergeCell ref="F39:H39"/>
    <mergeCell ref="F41:H41"/>
    <mergeCell ref="A43:C43"/>
    <mergeCell ref="F43:H43"/>
    <mergeCell ref="A33:C33"/>
  </mergeCells>
  <phoneticPr fontId="16" type="noConversion"/>
  <pageMargins left="0.9" right="0.7" top="0.5" bottom="0.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'March Financial Record'!C5</f>
        <v>March</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'March Financial Record'!H5</f>
        <v>0</v>
      </c>
      <c r="F9" s="104"/>
    </row>
    <row r="11" spans="1:10" x14ac:dyDescent="0.25">
      <c r="D11" s="140" t="s">
        <v>4</v>
      </c>
      <c r="E11" s="140"/>
      <c r="F11" s="140"/>
    </row>
    <row r="12" spans="1:10" x14ac:dyDescent="0.25">
      <c r="B12" s="1"/>
      <c r="C12" s="67">
        <f>'March Financial Record'!H9</f>
        <v>0</v>
      </c>
      <c r="D12" s="67"/>
      <c r="E12" s="1" t="s">
        <v>5</v>
      </c>
      <c r="F12" s="137">
        <f>'March Financial Record'!B9</f>
        <v>0</v>
      </c>
      <c r="G12" s="137"/>
      <c r="H12" s="137"/>
      <c r="I12" s="137"/>
      <c r="J12" s="104"/>
    </row>
    <row r="13" spans="1:10" x14ac:dyDescent="0.25">
      <c r="B13" s="1"/>
      <c r="C13" s="67">
        <f>'March Financial Record'!H10</f>
        <v>0</v>
      </c>
      <c r="D13" s="67"/>
      <c r="E13" s="1" t="s">
        <v>5</v>
      </c>
      <c r="F13" s="137">
        <f>'March Financial Record'!B10</f>
        <v>0</v>
      </c>
      <c r="G13" s="137"/>
      <c r="H13" s="137"/>
      <c r="I13" s="137"/>
      <c r="J13" s="104"/>
    </row>
    <row r="14" spans="1:10" x14ac:dyDescent="0.25">
      <c r="B14" s="1"/>
      <c r="C14" s="67">
        <f>'March Financial Record'!H11</f>
        <v>0</v>
      </c>
      <c r="D14" s="67"/>
      <c r="E14" s="1" t="s">
        <v>5</v>
      </c>
      <c r="F14" s="137">
        <f>'March Financial Record'!B11</f>
        <v>0</v>
      </c>
      <c r="G14" s="137"/>
      <c r="H14" s="137"/>
      <c r="I14" s="137"/>
      <c r="J14" s="104"/>
    </row>
    <row r="15" spans="1:10" x14ac:dyDescent="0.25">
      <c r="B15" s="1"/>
      <c r="C15" s="67">
        <f>'March Financial Record'!H12</f>
        <v>0</v>
      </c>
      <c r="D15" s="67"/>
      <c r="E15" s="1" t="s">
        <v>5</v>
      </c>
      <c r="F15" s="137">
        <f>'March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'March Financial Record'!H23</f>
        <v>0</v>
      </c>
      <c r="D19" s="67"/>
      <c r="E19" s="1" t="s">
        <v>7</v>
      </c>
      <c r="F19" s="136">
        <f>'March Financial Record'!C23</f>
        <v>0</v>
      </c>
      <c r="G19" s="104"/>
      <c r="H19" s="104"/>
      <c r="I19" s="104"/>
      <c r="J19" s="104"/>
    </row>
    <row r="20" spans="1:10" x14ac:dyDescent="0.25">
      <c r="B20" s="1"/>
      <c r="C20" s="67">
        <f>'March Financial Record'!H24</f>
        <v>0</v>
      </c>
      <c r="D20" s="67"/>
      <c r="E20" s="1" t="s">
        <v>7</v>
      </c>
      <c r="F20" s="136">
        <f>'March Financial Record'!C24</f>
        <v>0</v>
      </c>
      <c r="G20" s="104"/>
      <c r="H20" s="104"/>
      <c r="I20" s="104"/>
      <c r="J20" s="104"/>
    </row>
    <row r="21" spans="1:10" x14ac:dyDescent="0.25">
      <c r="B21" s="1"/>
      <c r="C21" s="67">
        <f>'March Financial Record'!H25</f>
        <v>0</v>
      </c>
      <c r="D21" s="67"/>
      <c r="E21" s="1" t="s">
        <v>7</v>
      </c>
      <c r="F21" s="136">
        <f>'March Financial Record'!C25</f>
        <v>0</v>
      </c>
      <c r="G21" s="104"/>
      <c r="H21" s="104"/>
      <c r="I21" s="104"/>
      <c r="J21" s="104"/>
    </row>
    <row r="22" spans="1:10" x14ac:dyDescent="0.25">
      <c r="B22" s="1"/>
      <c r="C22" s="67">
        <f>'March Financial Record'!H26</f>
        <v>0</v>
      </c>
      <c r="D22" s="67"/>
      <c r="E22" s="1" t="s">
        <v>7</v>
      </c>
      <c r="F22" s="136">
        <f>'March Financial Record'!C26</f>
        <v>0</v>
      </c>
      <c r="G22" s="104"/>
      <c r="H22" s="104"/>
      <c r="I22" s="104"/>
      <c r="J22" s="104"/>
    </row>
    <row r="23" spans="1:10" x14ac:dyDescent="0.25">
      <c r="B23" s="1"/>
      <c r="C23" s="67">
        <f>'March Financial Record'!H27</f>
        <v>0</v>
      </c>
      <c r="D23" s="67"/>
      <c r="E23" s="1" t="s">
        <v>7</v>
      </c>
      <c r="F23" s="136">
        <f>'March Financial Record'!C27</f>
        <v>0</v>
      </c>
      <c r="G23" s="104"/>
      <c r="H23" s="104"/>
      <c r="I23" s="104"/>
      <c r="J23" s="104"/>
    </row>
    <row r="24" spans="1:10" x14ac:dyDescent="0.25">
      <c r="B24" s="1"/>
      <c r="C24" s="67">
        <f>'March Financial Record'!H28</f>
        <v>0</v>
      </c>
      <c r="D24" s="67"/>
      <c r="E24" s="1" t="s">
        <v>7</v>
      </c>
      <c r="F24" s="136">
        <f>'March Financial Record'!C28</f>
        <v>0</v>
      </c>
      <c r="G24" s="104"/>
      <c r="H24" s="104"/>
      <c r="I24" s="104"/>
      <c r="J24" s="104"/>
    </row>
    <row r="25" spans="1:10" x14ac:dyDescent="0.25">
      <c r="B25" s="1"/>
      <c r="C25" s="67">
        <f>'March Financial Record'!H29</f>
        <v>0</v>
      </c>
      <c r="D25" s="67"/>
      <c r="E25" s="1" t="s">
        <v>7</v>
      </c>
      <c r="F25" s="136">
        <f>'March Financial Record'!C29</f>
        <v>0</v>
      </c>
      <c r="G25" s="104"/>
      <c r="H25" s="104"/>
      <c r="I25" s="104"/>
      <c r="J25" s="104"/>
    </row>
    <row r="26" spans="1:10" x14ac:dyDescent="0.25">
      <c r="C26" s="67">
        <f>'March Financial Record'!H30</f>
        <v>0</v>
      </c>
      <c r="D26" s="67"/>
      <c r="E26" s="1" t="s">
        <v>7</v>
      </c>
      <c r="F26" s="136">
        <f>'March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'March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F16:G16"/>
    <mergeCell ref="H16:I16"/>
    <mergeCell ref="F12:J12"/>
    <mergeCell ref="F13:J13"/>
    <mergeCell ref="F14:J14"/>
    <mergeCell ref="F15:J15"/>
    <mergeCell ref="A6:D6"/>
    <mergeCell ref="C12:D12"/>
    <mergeCell ref="C13:D13"/>
    <mergeCell ref="C14:D14"/>
    <mergeCell ref="C15:D15"/>
    <mergeCell ref="C23:D23"/>
    <mergeCell ref="C22:D22"/>
    <mergeCell ref="D18:F18"/>
    <mergeCell ref="C19:D19"/>
    <mergeCell ref="F24:J24"/>
    <mergeCell ref="C25:D25"/>
    <mergeCell ref="F25:J25"/>
    <mergeCell ref="F19:J19"/>
    <mergeCell ref="C20:D20"/>
    <mergeCell ref="F20:J20"/>
    <mergeCell ref="C24:D24"/>
    <mergeCell ref="B45:I48"/>
    <mergeCell ref="B42:I42"/>
    <mergeCell ref="C26:D26"/>
    <mergeCell ref="F26:J26"/>
    <mergeCell ref="F27:G27"/>
    <mergeCell ref="H27:I27"/>
    <mergeCell ref="A29:B29"/>
    <mergeCell ref="C29:D29"/>
    <mergeCell ref="F29:I29"/>
    <mergeCell ref="B32:I32"/>
    <mergeCell ref="B34:I36"/>
    <mergeCell ref="B38:I40"/>
    <mergeCell ref="B43:I43"/>
    <mergeCell ref="F21:J21"/>
    <mergeCell ref="C21:D21"/>
    <mergeCell ref="F22:J22"/>
    <mergeCell ref="F23:J23"/>
  </mergeCells>
  <phoneticPr fontId="16" type="noConversion"/>
  <pageMargins left="0.9" right="0.7" top="0.75" bottom="0.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73" t="s">
        <v>31</v>
      </c>
      <c r="B1" s="73"/>
      <c r="C1" s="73"/>
      <c r="D1" s="73"/>
      <c r="E1" s="73"/>
      <c r="F1" s="73"/>
      <c r="G1" s="73"/>
      <c r="H1" s="73"/>
      <c r="I1" s="73"/>
    </row>
    <row r="2" spans="1:10" ht="15" customHeight="1" x14ac:dyDescent="0.25">
      <c r="A2" s="71">
        <f>'Directions for Treasurer'!$B$10</f>
        <v>0</v>
      </c>
      <c r="B2" s="71"/>
      <c r="C2" s="71"/>
      <c r="D2" s="71"/>
      <c r="E2" s="3"/>
      <c r="F2" s="71">
        <f>'Directions for Treasurer'!$B$7</f>
        <v>0</v>
      </c>
      <c r="G2" s="71"/>
      <c r="H2" s="71"/>
      <c r="I2" s="71"/>
    </row>
    <row r="3" spans="1:10" x14ac:dyDescent="0.25">
      <c r="A3" s="70" t="s">
        <v>121</v>
      </c>
      <c r="B3" s="70"/>
      <c r="C3" s="70"/>
      <c r="D3" s="70"/>
      <c r="F3" s="72" t="s">
        <v>118</v>
      </c>
      <c r="G3" s="72"/>
      <c r="H3" s="72"/>
      <c r="I3" s="72"/>
    </row>
    <row r="5" spans="1:10" ht="15.75" x14ac:dyDescent="0.25">
      <c r="A5" s="129" t="s">
        <v>94</v>
      </c>
      <c r="B5" s="129"/>
      <c r="C5" s="131" t="s">
        <v>133</v>
      </c>
      <c r="D5" s="131"/>
      <c r="E5" s="131"/>
      <c r="F5" s="129" t="s">
        <v>88</v>
      </c>
      <c r="G5" s="129"/>
      <c r="H5" s="132">
        <f>'March Financial Record'!I45</f>
        <v>0</v>
      </c>
      <c r="I5" s="132"/>
    </row>
    <row r="6" spans="1:10" x14ac:dyDescent="0.25">
      <c r="A6" s="1"/>
      <c r="B6" s="1"/>
      <c r="C6" s="76" t="s">
        <v>102</v>
      </c>
      <c r="D6" s="76"/>
      <c r="E6" s="76"/>
      <c r="F6" s="1"/>
      <c r="G6" s="1"/>
      <c r="H6" s="6"/>
      <c r="I6" s="6"/>
    </row>
    <row r="8" spans="1:10" x14ac:dyDescent="0.25">
      <c r="A8" t="s">
        <v>24</v>
      </c>
      <c r="B8" s="115" t="s">
        <v>34</v>
      </c>
      <c r="C8" s="115"/>
      <c r="D8" s="115"/>
      <c r="E8" s="115"/>
      <c r="F8" s="115"/>
      <c r="G8" s="115"/>
      <c r="H8" s="104" t="s">
        <v>32</v>
      </c>
      <c r="I8" s="104"/>
      <c r="J8" s="19" t="s">
        <v>82</v>
      </c>
    </row>
    <row r="9" spans="1:10" x14ac:dyDescent="0.25">
      <c r="A9" s="57"/>
      <c r="B9" s="120"/>
      <c r="C9" s="121"/>
      <c r="D9" s="121"/>
      <c r="E9" s="121"/>
      <c r="F9" s="121"/>
      <c r="G9" s="122"/>
      <c r="H9" s="123"/>
      <c r="I9" s="124"/>
      <c r="J9" s="43"/>
    </row>
    <row r="10" spans="1:10" x14ac:dyDescent="0.25">
      <c r="A10" s="57"/>
      <c r="B10" s="120"/>
      <c r="C10" s="121"/>
      <c r="D10" s="121"/>
      <c r="E10" s="121"/>
      <c r="F10" s="121"/>
      <c r="G10" s="122"/>
      <c r="H10" s="123"/>
      <c r="I10" s="124"/>
      <c r="J10" s="43"/>
    </row>
    <row r="11" spans="1:10" x14ac:dyDescent="0.25">
      <c r="A11" s="57"/>
      <c r="B11" s="120"/>
      <c r="C11" s="121"/>
      <c r="D11" s="121"/>
      <c r="E11" s="121"/>
      <c r="F11" s="121"/>
      <c r="G11" s="122"/>
      <c r="H11" s="123"/>
      <c r="I11" s="124"/>
      <c r="J11" s="43"/>
    </row>
    <row r="12" spans="1:10" x14ac:dyDescent="0.25">
      <c r="A12" s="57"/>
      <c r="B12" s="120"/>
      <c r="C12" s="121"/>
      <c r="D12" s="121"/>
      <c r="E12" s="121"/>
      <c r="F12" s="121"/>
      <c r="G12" s="122"/>
      <c r="H12" s="123"/>
      <c r="I12" s="124"/>
      <c r="J12" s="43"/>
    </row>
    <row r="13" spans="1:10" x14ac:dyDescent="0.25">
      <c r="A13" s="57"/>
      <c r="B13" s="120"/>
      <c r="C13" s="121"/>
      <c r="D13" s="121"/>
      <c r="E13" s="121"/>
      <c r="F13" s="121"/>
      <c r="G13" s="122"/>
      <c r="H13" s="123"/>
      <c r="I13" s="124"/>
      <c r="J13" s="43"/>
    </row>
    <row r="14" spans="1:10" x14ac:dyDescent="0.25">
      <c r="A14" s="57"/>
      <c r="B14" s="120"/>
      <c r="C14" s="121"/>
      <c r="D14" s="121"/>
      <c r="E14" s="121"/>
      <c r="F14" s="121"/>
      <c r="G14" s="122"/>
      <c r="H14" s="123"/>
      <c r="I14" s="124"/>
      <c r="J14" s="43"/>
    </row>
    <row r="15" spans="1:10" x14ac:dyDescent="0.25">
      <c r="A15" s="57"/>
      <c r="B15" s="120"/>
      <c r="C15" s="121"/>
      <c r="D15" s="121"/>
      <c r="E15" s="121"/>
      <c r="F15" s="121"/>
      <c r="G15" s="122"/>
      <c r="H15" s="123"/>
      <c r="I15" s="124"/>
      <c r="J15" s="43"/>
    </row>
    <row r="16" spans="1:10" x14ac:dyDescent="0.25">
      <c r="A16" s="57"/>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April</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57"/>
      <c r="B23" s="43"/>
      <c r="C23" s="142"/>
      <c r="D23" s="143"/>
      <c r="E23" s="143"/>
      <c r="F23" s="143"/>
      <c r="G23" s="144"/>
      <c r="H23" s="123"/>
      <c r="I23" s="124"/>
      <c r="J23" s="43"/>
    </row>
    <row r="24" spans="1:10" x14ac:dyDescent="0.25">
      <c r="A24" s="57"/>
      <c r="B24" s="43"/>
      <c r="C24" s="142"/>
      <c r="D24" s="143"/>
      <c r="E24" s="143"/>
      <c r="F24" s="143"/>
      <c r="G24" s="144"/>
      <c r="H24" s="123"/>
      <c r="I24" s="124"/>
      <c r="J24" s="43"/>
    </row>
    <row r="25" spans="1:10" x14ac:dyDescent="0.25">
      <c r="A25" s="57"/>
      <c r="B25" s="43"/>
      <c r="C25" s="142"/>
      <c r="D25" s="143"/>
      <c r="E25" s="143"/>
      <c r="F25" s="143"/>
      <c r="G25" s="144"/>
      <c r="H25" s="123"/>
      <c r="I25" s="124"/>
      <c r="J25" s="43"/>
    </row>
    <row r="26" spans="1:10" x14ac:dyDescent="0.25">
      <c r="A26" s="57"/>
      <c r="B26" s="43"/>
      <c r="C26" s="142"/>
      <c r="D26" s="143"/>
      <c r="E26" s="143"/>
      <c r="F26" s="143"/>
      <c r="G26" s="144"/>
      <c r="H26" s="123"/>
      <c r="I26" s="124"/>
      <c r="J26" s="43"/>
    </row>
    <row r="27" spans="1:10" x14ac:dyDescent="0.25">
      <c r="A27" s="57"/>
      <c r="B27" s="43"/>
      <c r="C27" s="142"/>
      <c r="D27" s="143"/>
      <c r="E27" s="143"/>
      <c r="F27" s="143"/>
      <c r="G27" s="144"/>
      <c r="H27" s="123"/>
      <c r="I27" s="124"/>
      <c r="J27" s="43"/>
    </row>
    <row r="28" spans="1:10" x14ac:dyDescent="0.25">
      <c r="A28" s="57"/>
      <c r="B28" s="43"/>
      <c r="C28" s="142"/>
      <c r="D28" s="143"/>
      <c r="E28" s="143"/>
      <c r="F28" s="143"/>
      <c r="G28" s="144"/>
      <c r="H28" s="123"/>
      <c r="I28" s="124"/>
      <c r="J28" s="43"/>
    </row>
    <row r="29" spans="1:10" x14ac:dyDescent="0.25">
      <c r="A29" s="57"/>
      <c r="B29" s="43"/>
      <c r="C29" s="142"/>
      <c r="D29" s="143"/>
      <c r="E29" s="143"/>
      <c r="F29" s="143"/>
      <c r="G29" s="144"/>
      <c r="H29" s="123"/>
      <c r="I29" s="124"/>
      <c r="J29" s="43"/>
    </row>
    <row r="30" spans="1:10" x14ac:dyDescent="0.25">
      <c r="A30" s="57"/>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ht="15" customHeight="1"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'April Financial Record'!C5</f>
        <v>April</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'April Financial Record'!H5</f>
        <v>0</v>
      </c>
      <c r="F9" s="104"/>
    </row>
    <row r="11" spans="1:10" x14ac:dyDescent="0.25">
      <c r="D11" s="140" t="s">
        <v>4</v>
      </c>
      <c r="E11" s="140"/>
      <c r="F11" s="140"/>
    </row>
    <row r="12" spans="1:10" x14ac:dyDescent="0.25">
      <c r="B12" s="1"/>
      <c r="C12" s="67">
        <f>'April Financial Record'!H9</f>
        <v>0</v>
      </c>
      <c r="D12" s="67"/>
      <c r="E12" s="1" t="s">
        <v>5</v>
      </c>
      <c r="F12" s="137">
        <f>'April Financial Record'!B9</f>
        <v>0</v>
      </c>
      <c r="G12" s="137"/>
      <c r="H12" s="137"/>
      <c r="I12" s="137"/>
      <c r="J12" s="104"/>
    </row>
    <row r="13" spans="1:10" x14ac:dyDescent="0.25">
      <c r="B13" s="1"/>
      <c r="C13" s="67">
        <f>'April Financial Record'!H10</f>
        <v>0</v>
      </c>
      <c r="D13" s="67"/>
      <c r="E13" s="1" t="s">
        <v>5</v>
      </c>
      <c r="F13" s="137">
        <f>'April Financial Record'!B10</f>
        <v>0</v>
      </c>
      <c r="G13" s="137"/>
      <c r="H13" s="137"/>
      <c r="I13" s="137"/>
      <c r="J13" s="104"/>
    </row>
    <row r="14" spans="1:10" x14ac:dyDescent="0.25">
      <c r="B14" s="1"/>
      <c r="C14" s="67">
        <f>'April Financial Record'!H11</f>
        <v>0</v>
      </c>
      <c r="D14" s="67"/>
      <c r="E14" s="1" t="s">
        <v>5</v>
      </c>
      <c r="F14" s="137">
        <f>'April Financial Record'!B11</f>
        <v>0</v>
      </c>
      <c r="G14" s="137"/>
      <c r="H14" s="137"/>
      <c r="I14" s="137"/>
      <c r="J14" s="104"/>
    </row>
    <row r="15" spans="1:10" x14ac:dyDescent="0.25">
      <c r="B15" s="1"/>
      <c r="C15" s="67">
        <f>'April Financial Record'!H12</f>
        <v>0</v>
      </c>
      <c r="D15" s="67"/>
      <c r="E15" s="1" t="s">
        <v>5</v>
      </c>
      <c r="F15" s="137">
        <f>'April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'April Financial Record'!H23</f>
        <v>0</v>
      </c>
      <c r="D19" s="67"/>
      <c r="E19" s="1" t="s">
        <v>7</v>
      </c>
      <c r="F19" s="136">
        <f>'April Financial Record'!C23</f>
        <v>0</v>
      </c>
      <c r="G19" s="104"/>
      <c r="H19" s="104"/>
      <c r="I19" s="104"/>
      <c r="J19" s="104"/>
    </row>
    <row r="20" spans="1:10" x14ac:dyDescent="0.25">
      <c r="B20" s="1"/>
      <c r="C20" s="67">
        <f>'April Financial Record'!H24</f>
        <v>0</v>
      </c>
      <c r="D20" s="67"/>
      <c r="E20" s="1" t="s">
        <v>7</v>
      </c>
      <c r="F20" s="136">
        <f>'April Financial Record'!C24</f>
        <v>0</v>
      </c>
      <c r="G20" s="104"/>
      <c r="H20" s="104"/>
      <c r="I20" s="104"/>
      <c r="J20" s="104"/>
    </row>
    <row r="21" spans="1:10" x14ac:dyDescent="0.25">
      <c r="B21" s="1"/>
      <c r="C21" s="67">
        <f>'April Financial Record'!H25</f>
        <v>0</v>
      </c>
      <c r="D21" s="67"/>
      <c r="E21" s="1" t="s">
        <v>7</v>
      </c>
      <c r="F21" s="136">
        <f>'April Financial Record'!C25</f>
        <v>0</v>
      </c>
      <c r="G21" s="104"/>
      <c r="H21" s="104"/>
      <c r="I21" s="104"/>
      <c r="J21" s="104"/>
    </row>
    <row r="22" spans="1:10" x14ac:dyDescent="0.25">
      <c r="B22" s="1"/>
      <c r="C22" s="67">
        <f>'April Financial Record'!H26</f>
        <v>0</v>
      </c>
      <c r="D22" s="67"/>
      <c r="E22" s="1" t="s">
        <v>7</v>
      </c>
      <c r="F22" s="136">
        <f>'April Financial Record'!C26</f>
        <v>0</v>
      </c>
      <c r="G22" s="104"/>
      <c r="H22" s="104"/>
      <c r="I22" s="104"/>
      <c r="J22" s="104"/>
    </row>
    <row r="23" spans="1:10" x14ac:dyDescent="0.25">
      <c r="B23" s="1"/>
      <c r="C23" s="67">
        <f>'April Financial Record'!H27</f>
        <v>0</v>
      </c>
      <c r="D23" s="67"/>
      <c r="E23" s="1" t="s">
        <v>7</v>
      </c>
      <c r="F23" s="136">
        <f>'April Financial Record'!C27</f>
        <v>0</v>
      </c>
      <c r="G23" s="104"/>
      <c r="H23" s="104"/>
      <c r="I23" s="104"/>
      <c r="J23" s="104"/>
    </row>
    <row r="24" spans="1:10" x14ac:dyDescent="0.25">
      <c r="B24" s="1"/>
      <c r="C24" s="67">
        <f>'April Financial Record'!H28</f>
        <v>0</v>
      </c>
      <c r="D24" s="67"/>
      <c r="E24" s="1" t="s">
        <v>7</v>
      </c>
      <c r="F24" s="136">
        <f>'April Financial Record'!C28</f>
        <v>0</v>
      </c>
      <c r="G24" s="104"/>
      <c r="H24" s="104"/>
      <c r="I24" s="104"/>
      <c r="J24" s="104"/>
    </row>
    <row r="25" spans="1:10" x14ac:dyDescent="0.25">
      <c r="B25" s="1"/>
      <c r="C25" s="67">
        <f>'April Financial Record'!H29</f>
        <v>0</v>
      </c>
      <c r="D25" s="67"/>
      <c r="E25" s="1" t="s">
        <v>7</v>
      </c>
      <c r="F25" s="136">
        <f>'April Financial Record'!C29</f>
        <v>0</v>
      </c>
      <c r="G25" s="104"/>
      <c r="H25" s="104"/>
      <c r="I25" s="104"/>
      <c r="J25" s="104"/>
    </row>
    <row r="26" spans="1:10" x14ac:dyDescent="0.25">
      <c r="C26" s="67">
        <f>'April Financial Record'!H30</f>
        <v>0</v>
      </c>
      <c r="D26" s="67"/>
      <c r="E26" s="1" t="s">
        <v>7</v>
      </c>
      <c r="F26" s="136">
        <f>'April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'April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F16:G16"/>
    <mergeCell ref="H16:I16"/>
    <mergeCell ref="F12:J12"/>
    <mergeCell ref="F13:J13"/>
    <mergeCell ref="F14:J14"/>
    <mergeCell ref="F15:J15"/>
    <mergeCell ref="A6:D6"/>
    <mergeCell ref="C12:D12"/>
    <mergeCell ref="C13:D13"/>
    <mergeCell ref="C14:D14"/>
    <mergeCell ref="C15:D15"/>
    <mergeCell ref="C23:D23"/>
    <mergeCell ref="C22:D22"/>
    <mergeCell ref="D18:F18"/>
    <mergeCell ref="C19:D19"/>
    <mergeCell ref="F24:J24"/>
    <mergeCell ref="C25:D25"/>
    <mergeCell ref="F25:J25"/>
    <mergeCell ref="F19:J19"/>
    <mergeCell ref="C20:D20"/>
    <mergeCell ref="F20:J20"/>
    <mergeCell ref="C24:D24"/>
    <mergeCell ref="B45:I48"/>
    <mergeCell ref="B42:I42"/>
    <mergeCell ref="C26:D26"/>
    <mergeCell ref="F26:J26"/>
    <mergeCell ref="F27:G27"/>
    <mergeCell ref="H27:I27"/>
    <mergeCell ref="A29:B29"/>
    <mergeCell ref="C29:D29"/>
    <mergeCell ref="F29:I29"/>
    <mergeCell ref="B32:I32"/>
    <mergeCell ref="B34:I36"/>
    <mergeCell ref="B38:I40"/>
    <mergeCell ref="B43:I43"/>
    <mergeCell ref="F21:J21"/>
    <mergeCell ref="C21:D21"/>
    <mergeCell ref="F22:J22"/>
    <mergeCell ref="F23:J23"/>
  </mergeCells>
  <phoneticPr fontId="16" type="noConversion"/>
  <pageMargins left="0.9" right="0.7" top="0.75" bottom="0.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73" t="s">
        <v>31</v>
      </c>
      <c r="B1" s="73"/>
      <c r="C1" s="73"/>
      <c r="D1" s="73"/>
      <c r="E1" s="73"/>
      <c r="F1" s="73"/>
      <c r="G1" s="73"/>
      <c r="H1" s="73"/>
      <c r="I1" s="73"/>
    </row>
    <row r="2" spans="1:10" ht="15" customHeight="1" x14ac:dyDescent="0.25">
      <c r="A2" s="71">
        <f>'Directions for Treasurer'!$B$10</f>
        <v>0</v>
      </c>
      <c r="B2" s="71"/>
      <c r="C2" s="71"/>
      <c r="D2" s="71"/>
      <c r="E2" s="3"/>
      <c r="F2" s="71">
        <f>'Directions for Treasurer'!$B$7</f>
        <v>0</v>
      </c>
      <c r="G2" s="71"/>
      <c r="H2" s="71"/>
      <c r="I2" s="71"/>
    </row>
    <row r="3" spans="1:10" x14ac:dyDescent="0.25">
      <c r="A3" s="70" t="s">
        <v>121</v>
      </c>
      <c r="B3" s="70"/>
      <c r="C3" s="70"/>
      <c r="D3" s="70"/>
      <c r="F3" s="72" t="s">
        <v>118</v>
      </c>
      <c r="G3" s="72"/>
      <c r="H3" s="72"/>
      <c r="I3" s="72"/>
    </row>
    <row r="5" spans="1:10" ht="15.75" x14ac:dyDescent="0.25">
      <c r="A5" s="129" t="s">
        <v>94</v>
      </c>
      <c r="B5" s="129"/>
      <c r="C5" s="131" t="s">
        <v>134</v>
      </c>
      <c r="D5" s="131"/>
      <c r="E5" s="131"/>
      <c r="F5" s="129" t="s">
        <v>88</v>
      </c>
      <c r="G5" s="129"/>
      <c r="H5" s="132">
        <f>'April Financial Record'!I45</f>
        <v>0</v>
      </c>
      <c r="I5" s="132"/>
    </row>
    <row r="6" spans="1:10" x14ac:dyDescent="0.25">
      <c r="A6" s="1"/>
      <c r="B6" s="1"/>
      <c r="C6" s="76" t="s">
        <v>102</v>
      </c>
      <c r="D6" s="76"/>
      <c r="E6" s="76"/>
      <c r="F6" s="1"/>
      <c r="G6" s="1"/>
      <c r="H6" s="6"/>
      <c r="I6" s="6"/>
    </row>
    <row r="8" spans="1:10" x14ac:dyDescent="0.25">
      <c r="A8" t="s">
        <v>24</v>
      </c>
      <c r="B8" s="115" t="s">
        <v>34</v>
      </c>
      <c r="C8" s="115"/>
      <c r="D8" s="115"/>
      <c r="E8" s="115"/>
      <c r="F8" s="115"/>
      <c r="G8" s="115"/>
      <c r="H8" s="104" t="s">
        <v>32</v>
      </c>
      <c r="I8" s="104"/>
      <c r="J8" s="19" t="s">
        <v>82</v>
      </c>
    </row>
    <row r="9" spans="1:10" x14ac:dyDescent="0.25">
      <c r="A9" s="57"/>
      <c r="B9" s="120"/>
      <c r="C9" s="121"/>
      <c r="D9" s="121"/>
      <c r="E9" s="121"/>
      <c r="F9" s="121"/>
      <c r="G9" s="122"/>
      <c r="H9" s="123"/>
      <c r="I9" s="124"/>
      <c r="J9" s="43"/>
    </row>
    <row r="10" spans="1:10" x14ac:dyDescent="0.25">
      <c r="A10" s="57"/>
      <c r="B10" s="120"/>
      <c r="C10" s="121"/>
      <c r="D10" s="121"/>
      <c r="E10" s="121"/>
      <c r="F10" s="121"/>
      <c r="G10" s="122"/>
      <c r="H10" s="123"/>
      <c r="I10" s="124"/>
      <c r="J10" s="43"/>
    </row>
    <row r="11" spans="1:10" x14ac:dyDescent="0.25">
      <c r="A11" s="57"/>
      <c r="B11" s="120"/>
      <c r="C11" s="121"/>
      <c r="D11" s="121"/>
      <c r="E11" s="121"/>
      <c r="F11" s="121"/>
      <c r="G11" s="122"/>
      <c r="H11" s="123"/>
      <c r="I11" s="124"/>
      <c r="J11" s="43"/>
    </row>
    <row r="12" spans="1:10" x14ac:dyDescent="0.25">
      <c r="A12" s="57"/>
      <c r="B12" s="120"/>
      <c r="C12" s="121"/>
      <c r="D12" s="121"/>
      <c r="E12" s="121"/>
      <c r="F12" s="121"/>
      <c r="G12" s="122"/>
      <c r="H12" s="123"/>
      <c r="I12" s="124"/>
      <c r="J12" s="43"/>
    </row>
    <row r="13" spans="1:10" x14ac:dyDescent="0.25">
      <c r="A13" s="57"/>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May</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41"/>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7"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'May Financial Record'!C5</f>
        <v>May</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'May Financial Record'!H5</f>
        <v>0</v>
      </c>
      <c r="F9" s="104"/>
    </row>
    <row r="11" spans="1:10" x14ac:dyDescent="0.25">
      <c r="D11" s="140" t="s">
        <v>4</v>
      </c>
      <c r="E11" s="140"/>
      <c r="F11" s="140"/>
    </row>
    <row r="12" spans="1:10" x14ac:dyDescent="0.25">
      <c r="B12" s="1"/>
      <c r="C12" s="67">
        <f>'May Financial Record'!H9</f>
        <v>0</v>
      </c>
      <c r="D12" s="67"/>
      <c r="E12" s="1" t="s">
        <v>5</v>
      </c>
      <c r="F12" s="137">
        <f>'May Financial Record'!B9</f>
        <v>0</v>
      </c>
      <c r="G12" s="137"/>
      <c r="H12" s="137"/>
      <c r="I12" s="137"/>
      <c r="J12" s="104"/>
    </row>
    <row r="13" spans="1:10" x14ac:dyDescent="0.25">
      <c r="B13" s="1"/>
      <c r="C13" s="67">
        <f>'May Financial Record'!H10</f>
        <v>0</v>
      </c>
      <c r="D13" s="67"/>
      <c r="E13" s="1" t="s">
        <v>5</v>
      </c>
      <c r="F13" s="137">
        <f>'May Financial Record'!B10</f>
        <v>0</v>
      </c>
      <c r="G13" s="137"/>
      <c r="H13" s="137"/>
      <c r="I13" s="137"/>
      <c r="J13" s="104"/>
    </row>
    <row r="14" spans="1:10" x14ac:dyDescent="0.25">
      <c r="B14" s="1"/>
      <c r="C14" s="67">
        <f>'May Financial Record'!H11</f>
        <v>0</v>
      </c>
      <c r="D14" s="67"/>
      <c r="E14" s="1" t="s">
        <v>5</v>
      </c>
      <c r="F14" s="137">
        <f>'May Financial Record'!B11</f>
        <v>0</v>
      </c>
      <c r="G14" s="137"/>
      <c r="H14" s="137"/>
      <c r="I14" s="137"/>
      <c r="J14" s="104"/>
    </row>
    <row r="15" spans="1:10" x14ac:dyDescent="0.25">
      <c r="B15" s="1"/>
      <c r="C15" s="67">
        <f>'May Financial Record'!H12</f>
        <v>0</v>
      </c>
      <c r="D15" s="67"/>
      <c r="E15" s="1" t="s">
        <v>5</v>
      </c>
      <c r="F15" s="137">
        <f>'May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'May Financial Record'!H23</f>
        <v>0</v>
      </c>
      <c r="D19" s="67"/>
      <c r="E19" s="1" t="s">
        <v>7</v>
      </c>
      <c r="F19" s="136">
        <f>'May Financial Record'!C23</f>
        <v>0</v>
      </c>
      <c r="G19" s="104"/>
      <c r="H19" s="104"/>
      <c r="I19" s="104"/>
      <c r="J19" s="104"/>
    </row>
    <row r="20" spans="1:10" x14ac:dyDescent="0.25">
      <c r="B20" s="1"/>
      <c r="C20" s="67">
        <f>'May Financial Record'!H24</f>
        <v>0</v>
      </c>
      <c r="D20" s="67"/>
      <c r="E20" s="1" t="s">
        <v>7</v>
      </c>
      <c r="F20" s="136">
        <f>'May Financial Record'!C24</f>
        <v>0</v>
      </c>
      <c r="G20" s="104"/>
      <c r="H20" s="104"/>
      <c r="I20" s="104"/>
      <c r="J20" s="104"/>
    </row>
    <row r="21" spans="1:10" x14ac:dyDescent="0.25">
      <c r="B21" s="1"/>
      <c r="C21" s="67">
        <f>'May Financial Record'!H25</f>
        <v>0</v>
      </c>
      <c r="D21" s="67"/>
      <c r="E21" s="1" t="s">
        <v>7</v>
      </c>
      <c r="F21" s="136">
        <f>'May Financial Record'!C25</f>
        <v>0</v>
      </c>
      <c r="G21" s="104"/>
      <c r="H21" s="104"/>
      <c r="I21" s="104"/>
      <c r="J21" s="104"/>
    </row>
    <row r="22" spans="1:10" x14ac:dyDescent="0.25">
      <c r="B22" s="1"/>
      <c r="C22" s="67">
        <f>'May Financial Record'!H26</f>
        <v>0</v>
      </c>
      <c r="D22" s="67"/>
      <c r="E22" s="1" t="s">
        <v>7</v>
      </c>
      <c r="F22" s="136">
        <f>'May Financial Record'!C26</f>
        <v>0</v>
      </c>
      <c r="G22" s="104"/>
      <c r="H22" s="104"/>
      <c r="I22" s="104"/>
      <c r="J22" s="104"/>
    </row>
    <row r="23" spans="1:10" x14ac:dyDescent="0.25">
      <c r="B23" s="1"/>
      <c r="C23" s="67">
        <f>'May Financial Record'!H27</f>
        <v>0</v>
      </c>
      <c r="D23" s="67"/>
      <c r="E23" s="1" t="s">
        <v>7</v>
      </c>
      <c r="F23" s="136">
        <f>'May Financial Record'!C27</f>
        <v>0</v>
      </c>
      <c r="G23" s="104"/>
      <c r="H23" s="104"/>
      <c r="I23" s="104"/>
      <c r="J23" s="104"/>
    </row>
    <row r="24" spans="1:10" x14ac:dyDescent="0.25">
      <c r="B24" s="1"/>
      <c r="C24" s="67">
        <f>'May Financial Record'!H28</f>
        <v>0</v>
      </c>
      <c r="D24" s="67"/>
      <c r="E24" s="1" t="s">
        <v>7</v>
      </c>
      <c r="F24" s="136">
        <f>'May Financial Record'!C28</f>
        <v>0</v>
      </c>
      <c r="G24" s="104"/>
      <c r="H24" s="104"/>
      <c r="I24" s="104"/>
      <c r="J24" s="104"/>
    </row>
    <row r="25" spans="1:10" x14ac:dyDescent="0.25">
      <c r="B25" s="1"/>
      <c r="C25" s="67">
        <f>'May Financial Record'!H29</f>
        <v>0</v>
      </c>
      <c r="D25" s="67"/>
      <c r="E25" s="1" t="s">
        <v>7</v>
      </c>
      <c r="F25" s="136">
        <f>'May Financial Record'!C29</f>
        <v>0</v>
      </c>
      <c r="G25" s="104"/>
      <c r="H25" s="104"/>
      <c r="I25" s="104"/>
      <c r="J25" s="104"/>
    </row>
    <row r="26" spans="1:10" x14ac:dyDescent="0.25">
      <c r="C26" s="67">
        <f>'May Financial Record'!H30</f>
        <v>0</v>
      </c>
      <c r="D26" s="67"/>
      <c r="E26" s="1" t="s">
        <v>7</v>
      </c>
      <c r="F26" s="136">
        <f>'May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'May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F16:G16"/>
    <mergeCell ref="H16:I16"/>
    <mergeCell ref="F12:J12"/>
    <mergeCell ref="F13:J13"/>
    <mergeCell ref="F14:J14"/>
    <mergeCell ref="F15:J15"/>
    <mergeCell ref="A6:D6"/>
    <mergeCell ref="C12:D12"/>
    <mergeCell ref="C13:D13"/>
    <mergeCell ref="C14:D14"/>
    <mergeCell ref="C15:D15"/>
    <mergeCell ref="C23:D23"/>
    <mergeCell ref="C22:D22"/>
    <mergeCell ref="D18:F18"/>
    <mergeCell ref="C19:D19"/>
    <mergeCell ref="F24:J24"/>
    <mergeCell ref="C25:D25"/>
    <mergeCell ref="F25:J25"/>
    <mergeCell ref="F19:J19"/>
    <mergeCell ref="C20:D20"/>
    <mergeCell ref="F20:J20"/>
    <mergeCell ref="C24:D24"/>
    <mergeCell ref="B45:I48"/>
    <mergeCell ref="B42:I42"/>
    <mergeCell ref="C26:D26"/>
    <mergeCell ref="F26:J26"/>
    <mergeCell ref="F27:G27"/>
    <mergeCell ref="H27:I27"/>
    <mergeCell ref="A29:B29"/>
    <mergeCell ref="C29:D29"/>
    <mergeCell ref="F29:I29"/>
    <mergeCell ref="B32:I32"/>
    <mergeCell ref="B34:I36"/>
    <mergeCell ref="B38:I40"/>
    <mergeCell ref="B43:I43"/>
    <mergeCell ref="F21:J21"/>
    <mergeCell ref="C21:D21"/>
    <mergeCell ref="F22:J22"/>
    <mergeCell ref="F23:J23"/>
  </mergeCells>
  <phoneticPr fontId="16" type="noConversion"/>
  <pageMargins left="0.9" right="0.7" top="0.75" bottom="0.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73" t="s">
        <v>31</v>
      </c>
      <c r="B1" s="73"/>
      <c r="C1" s="73"/>
      <c r="D1" s="73"/>
      <c r="E1" s="73"/>
      <c r="F1" s="73"/>
      <c r="G1" s="73"/>
      <c r="H1" s="73"/>
      <c r="I1" s="73"/>
    </row>
    <row r="2" spans="1:10" x14ac:dyDescent="0.25">
      <c r="A2" s="71">
        <f>'Directions for Treasurer'!$B$10</f>
        <v>0</v>
      </c>
      <c r="B2" s="71"/>
      <c r="C2" s="71"/>
      <c r="D2" s="71"/>
      <c r="E2" s="3"/>
      <c r="F2" s="71">
        <f>'Directions for Treasurer'!$B$7</f>
        <v>0</v>
      </c>
      <c r="G2" s="71"/>
      <c r="H2" s="71"/>
      <c r="I2" s="71"/>
    </row>
    <row r="3" spans="1:10" x14ac:dyDescent="0.25">
      <c r="A3" s="70" t="s">
        <v>121</v>
      </c>
      <c r="B3" s="70"/>
      <c r="C3" s="70"/>
      <c r="D3" s="70"/>
      <c r="F3" s="72" t="s">
        <v>118</v>
      </c>
      <c r="G3" s="72"/>
      <c r="H3" s="72"/>
      <c r="I3" s="72"/>
    </row>
    <row r="5" spans="1:10" ht="15.75" x14ac:dyDescent="0.25">
      <c r="A5" s="129" t="s">
        <v>94</v>
      </c>
      <c r="B5" s="129"/>
      <c r="C5" s="131" t="s">
        <v>135</v>
      </c>
      <c r="D5" s="131"/>
      <c r="E5" s="131"/>
      <c r="F5" s="129" t="s">
        <v>88</v>
      </c>
      <c r="G5" s="129"/>
      <c r="H5" s="132">
        <f>'May Financial Record'!I45</f>
        <v>0</v>
      </c>
      <c r="I5" s="132"/>
    </row>
    <row r="6" spans="1:10" x14ac:dyDescent="0.25">
      <c r="A6" s="1"/>
      <c r="B6" s="1"/>
      <c r="C6" s="76" t="s">
        <v>2</v>
      </c>
      <c r="D6" s="76"/>
      <c r="E6" s="76"/>
      <c r="F6" s="1"/>
      <c r="G6" s="1"/>
      <c r="H6" s="6"/>
      <c r="I6" s="6"/>
    </row>
    <row r="8" spans="1:10" x14ac:dyDescent="0.25">
      <c r="A8" t="s">
        <v>24</v>
      </c>
      <c r="B8" s="115" t="s">
        <v>34</v>
      </c>
      <c r="C8" s="115"/>
      <c r="D8" s="115"/>
      <c r="E8" s="115"/>
      <c r="F8" s="115"/>
      <c r="G8" s="115"/>
      <c r="H8" s="104" t="s">
        <v>32</v>
      </c>
      <c r="I8" s="104"/>
      <c r="J8" s="19" t="s">
        <v>82</v>
      </c>
    </row>
    <row r="9" spans="1:10" x14ac:dyDescent="0.25">
      <c r="A9" s="41"/>
      <c r="B9" s="120"/>
      <c r="C9" s="121"/>
      <c r="D9" s="121"/>
      <c r="E9" s="121"/>
      <c r="F9" s="121"/>
      <c r="G9" s="122"/>
      <c r="H9" s="123"/>
      <c r="I9" s="124"/>
      <c r="J9" s="43"/>
    </row>
    <row r="10" spans="1:10" x14ac:dyDescent="0.25">
      <c r="A10" s="41"/>
      <c r="B10" s="120"/>
      <c r="C10" s="121"/>
      <c r="D10" s="121"/>
      <c r="E10" s="121"/>
      <c r="F10" s="121"/>
      <c r="G10" s="122"/>
      <c r="H10" s="123"/>
      <c r="I10" s="124"/>
      <c r="J10" s="43"/>
    </row>
    <row r="11" spans="1:10"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June</v>
      </c>
      <c r="D19" s="130"/>
      <c r="E19" s="130"/>
    </row>
    <row r="20" spans="1:10" x14ac:dyDescent="0.25">
      <c r="C20" s="76" t="s">
        <v>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57"/>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D10" sqref="D10:E10"/>
    </sheetView>
  </sheetViews>
  <sheetFormatPr defaultRowHeight="15" x14ac:dyDescent="0.25"/>
  <sheetData>
    <row r="1" spans="1:9" ht="18.75" x14ac:dyDescent="0.3">
      <c r="A1" s="73" t="s">
        <v>17</v>
      </c>
      <c r="B1" s="73"/>
      <c r="C1" s="73"/>
      <c r="D1" s="73"/>
      <c r="E1" s="73"/>
      <c r="F1" s="73"/>
      <c r="G1" s="73"/>
      <c r="H1" s="73"/>
      <c r="I1" s="73"/>
    </row>
    <row r="2" spans="1:9" x14ac:dyDescent="0.25">
      <c r="A2" s="74" t="s">
        <v>18</v>
      </c>
      <c r="B2" s="62"/>
      <c r="C2" s="62"/>
      <c r="D2" s="62"/>
      <c r="E2" s="62"/>
      <c r="F2" s="62"/>
      <c r="G2" s="62"/>
      <c r="H2" s="62"/>
      <c r="I2" s="62"/>
    </row>
    <row r="3" spans="1:9" x14ac:dyDescent="0.25">
      <c r="A3" s="62"/>
      <c r="B3" s="62"/>
      <c r="C3" s="62"/>
      <c r="D3" s="62"/>
      <c r="E3" s="62"/>
      <c r="F3" s="62"/>
      <c r="G3" s="62"/>
      <c r="H3" s="62"/>
      <c r="I3" s="62"/>
    </row>
    <row r="4" spans="1:9" x14ac:dyDescent="0.25">
      <c r="A4" s="62"/>
      <c r="B4" s="62"/>
      <c r="C4" s="62"/>
      <c r="D4" s="62"/>
      <c r="E4" s="62"/>
      <c r="F4" s="62"/>
      <c r="G4" s="62"/>
      <c r="H4" s="62"/>
      <c r="I4" s="62"/>
    </row>
    <row r="5" spans="1:9" x14ac:dyDescent="0.25">
      <c r="A5" s="62"/>
      <c r="B5" s="62"/>
      <c r="C5" s="62"/>
      <c r="D5" s="62"/>
      <c r="E5" s="62"/>
      <c r="F5" s="62"/>
      <c r="G5" s="62"/>
      <c r="H5" s="62"/>
      <c r="I5" s="62"/>
    </row>
    <row r="6" spans="1:9" x14ac:dyDescent="0.25">
      <c r="A6" s="62"/>
      <c r="B6" s="62"/>
      <c r="C6" s="62"/>
      <c r="D6" s="62"/>
      <c r="E6" s="62"/>
      <c r="F6" s="62"/>
      <c r="G6" s="62"/>
      <c r="H6" s="62"/>
      <c r="I6" s="62"/>
    </row>
    <row r="7" spans="1:9" x14ac:dyDescent="0.25">
      <c r="A7" s="3"/>
      <c r="B7" s="3"/>
      <c r="C7" s="3"/>
      <c r="D7" s="3"/>
      <c r="E7" s="3"/>
      <c r="F7" s="3"/>
      <c r="G7" s="3"/>
      <c r="H7" s="3"/>
      <c r="I7" s="3"/>
    </row>
    <row r="8" spans="1:9" x14ac:dyDescent="0.25">
      <c r="A8" s="71">
        <f>'Directions for Treasurer'!B10</f>
        <v>0</v>
      </c>
      <c r="B8" s="71"/>
      <c r="C8" s="71"/>
      <c r="D8" s="71"/>
      <c r="E8" s="3"/>
      <c r="F8" s="71">
        <f>'Directions for Treasurer'!B7</f>
        <v>0</v>
      </c>
      <c r="G8" s="71"/>
      <c r="H8" s="71"/>
      <c r="I8" s="71"/>
    </row>
    <row r="9" spans="1:9" x14ac:dyDescent="0.25">
      <c r="A9" s="70" t="s">
        <v>121</v>
      </c>
      <c r="B9" s="70"/>
      <c r="C9" s="70"/>
      <c r="D9" s="70"/>
      <c r="F9" s="72" t="s">
        <v>118</v>
      </c>
      <c r="G9" s="72"/>
      <c r="H9" s="72"/>
      <c r="I9" s="72"/>
    </row>
    <row r="10" spans="1:9" x14ac:dyDescent="0.25">
      <c r="D10" s="75">
        <f>'Directions for Treasurer'!B16</f>
        <v>0</v>
      </c>
      <c r="E10" s="75"/>
      <c r="F10" t="s">
        <v>19</v>
      </c>
    </row>
    <row r="11" spans="1:9" x14ac:dyDescent="0.25">
      <c r="D11" s="76" t="s">
        <v>20</v>
      </c>
      <c r="E11" s="76"/>
    </row>
    <row r="13" spans="1:9" ht="15.75" x14ac:dyDescent="0.25">
      <c r="A13" s="4" t="s">
        <v>21</v>
      </c>
    </row>
    <row r="14" spans="1:9" x14ac:dyDescent="0.25">
      <c r="A14" s="69" t="s">
        <v>22</v>
      </c>
      <c r="B14" s="69"/>
      <c r="C14" s="69"/>
      <c r="D14" s="69"/>
      <c r="E14" s="69"/>
      <c r="F14" s="69"/>
      <c r="G14" s="69"/>
      <c r="H14" s="69"/>
      <c r="I14" s="69"/>
    </row>
    <row r="16" spans="1:9" x14ac:dyDescent="0.25">
      <c r="A16" t="s">
        <v>23</v>
      </c>
      <c r="E16" t="s">
        <v>24</v>
      </c>
      <c r="H16" t="s">
        <v>25</v>
      </c>
    </row>
    <row r="17" spans="1:9" x14ac:dyDescent="0.25">
      <c r="A17" s="65"/>
      <c r="B17" s="65"/>
      <c r="C17" s="65"/>
      <c r="E17" s="65"/>
      <c r="F17" s="65"/>
      <c r="G17" s="1"/>
      <c r="H17" s="66">
        <v>0</v>
      </c>
      <c r="I17" s="66"/>
    </row>
    <row r="18" spans="1:9" x14ac:dyDescent="0.25">
      <c r="A18" s="65"/>
      <c r="B18" s="65"/>
      <c r="C18" s="65"/>
      <c r="E18" s="65"/>
      <c r="F18" s="65"/>
      <c r="G18" s="1"/>
      <c r="H18" s="66">
        <v>0</v>
      </c>
      <c r="I18" s="66"/>
    </row>
    <row r="19" spans="1:9" x14ac:dyDescent="0.25">
      <c r="A19" s="65"/>
      <c r="B19" s="65"/>
      <c r="C19" s="65"/>
      <c r="E19" s="65"/>
      <c r="F19" s="65"/>
      <c r="G19" s="1"/>
      <c r="H19" s="66">
        <v>0</v>
      </c>
      <c r="I19" s="66"/>
    </row>
    <row r="20" spans="1:9" x14ac:dyDescent="0.25">
      <c r="A20" s="65"/>
      <c r="B20" s="65"/>
      <c r="C20" s="65"/>
      <c r="E20" s="65"/>
      <c r="F20" s="65"/>
      <c r="G20" s="1"/>
      <c r="H20" s="66">
        <v>0</v>
      </c>
      <c r="I20" s="66"/>
    </row>
    <row r="21" spans="1:9" x14ac:dyDescent="0.25">
      <c r="A21" s="65"/>
      <c r="B21" s="65"/>
      <c r="C21" s="65"/>
      <c r="E21" s="65"/>
      <c r="F21" s="65"/>
      <c r="G21" s="1"/>
      <c r="H21" s="66">
        <v>0</v>
      </c>
      <c r="I21" s="66"/>
    </row>
    <row r="23" spans="1:9" x14ac:dyDescent="0.25">
      <c r="F23" s="1"/>
      <c r="G23" s="1" t="s">
        <v>103</v>
      </c>
      <c r="H23" s="67">
        <f>H17+H18+H19+H20+H21</f>
        <v>0</v>
      </c>
      <c r="I23" s="67"/>
    </row>
    <row r="25" spans="1:9" ht="15.75" x14ac:dyDescent="0.25">
      <c r="A25" s="4" t="s">
        <v>26</v>
      </c>
    </row>
    <row r="26" spans="1:9" x14ac:dyDescent="0.25">
      <c r="A26" s="62" t="s">
        <v>27</v>
      </c>
      <c r="B26" s="62"/>
      <c r="C26" s="62"/>
      <c r="D26" s="62"/>
      <c r="E26" s="62"/>
      <c r="F26" s="62"/>
      <c r="G26" s="62"/>
      <c r="H26" s="62"/>
      <c r="I26" s="62"/>
    </row>
    <row r="27" spans="1:9" x14ac:dyDescent="0.25">
      <c r="A27" s="62"/>
      <c r="B27" s="62"/>
      <c r="C27" s="62"/>
      <c r="D27" s="62"/>
      <c r="E27" s="62"/>
      <c r="F27" s="62"/>
      <c r="G27" s="62"/>
      <c r="H27" s="62"/>
      <c r="I27" s="62"/>
    </row>
    <row r="28" spans="1:9" x14ac:dyDescent="0.25">
      <c r="A28" s="62"/>
      <c r="B28" s="62"/>
      <c r="C28" s="62"/>
      <c r="D28" s="62"/>
      <c r="E28" s="62"/>
      <c r="F28" s="62"/>
      <c r="G28" s="62"/>
      <c r="H28" s="62"/>
      <c r="I28" s="62"/>
    </row>
    <row r="30" spans="1:9" x14ac:dyDescent="0.25">
      <c r="A30" t="s">
        <v>28</v>
      </c>
      <c r="E30" t="s">
        <v>24</v>
      </c>
      <c r="H30" t="s">
        <v>29</v>
      </c>
    </row>
    <row r="31" spans="1:9" x14ac:dyDescent="0.25">
      <c r="A31" s="65"/>
      <c r="B31" s="65"/>
      <c r="C31" s="65"/>
      <c r="E31" s="65"/>
      <c r="F31" s="65"/>
      <c r="G31" s="1"/>
      <c r="H31" s="66">
        <v>0</v>
      </c>
      <c r="I31" s="66"/>
    </row>
    <row r="32" spans="1:9" x14ac:dyDescent="0.25">
      <c r="A32" s="65"/>
      <c r="B32" s="65"/>
      <c r="C32" s="65"/>
      <c r="E32" s="65"/>
      <c r="F32" s="65"/>
      <c r="G32" s="1"/>
      <c r="H32" s="66">
        <v>0</v>
      </c>
      <c r="I32" s="66"/>
    </row>
    <row r="33" spans="1:9" x14ac:dyDescent="0.25">
      <c r="A33" s="65"/>
      <c r="B33" s="65"/>
      <c r="C33" s="65"/>
      <c r="E33" s="65"/>
      <c r="F33" s="65"/>
      <c r="G33" s="1"/>
      <c r="H33" s="66">
        <v>0</v>
      </c>
      <c r="I33" s="66"/>
    </row>
    <row r="34" spans="1:9" x14ac:dyDescent="0.25">
      <c r="A34" s="65"/>
      <c r="B34" s="65"/>
      <c r="C34" s="65"/>
      <c r="E34" s="65"/>
      <c r="F34" s="65"/>
      <c r="G34" s="1"/>
      <c r="H34" s="66">
        <v>0</v>
      </c>
      <c r="I34" s="66"/>
    </row>
    <row r="35" spans="1:9" x14ac:dyDescent="0.25">
      <c r="A35" s="65"/>
      <c r="B35" s="65"/>
      <c r="C35" s="65"/>
      <c r="E35" s="65"/>
      <c r="F35" s="65"/>
      <c r="G35" s="1"/>
      <c r="H35" s="66">
        <v>0</v>
      </c>
      <c r="I35" s="66"/>
    </row>
    <row r="36" spans="1:9" x14ac:dyDescent="0.25">
      <c r="A36" s="65"/>
      <c r="B36" s="65"/>
      <c r="C36" s="65"/>
      <c r="E36" s="65"/>
      <c r="F36" s="65"/>
      <c r="G36" s="1"/>
      <c r="H36" s="66">
        <v>0</v>
      </c>
      <c r="I36" s="66"/>
    </row>
    <row r="37" spans="1:9" x14ac:dyDescent="0.25">
      <c r="A37" s="65"/>
      <c r="B37" s="65"/>
      <c r="C37" s="65"/>
      <c r="E37" s="65"/>
      <c r="F37" s="65"/>
      <c r="G37" s="1"/>
      <c r="H37" s="66">
        <v>0</v>
      </c>
      <c r="I37" s="66"/>
    </row>
    <row r="38" spans="1:9" x14ac:dyDescent="0.25">
      <c r="A38" s="65"/>
      <c r="B38" s="65"/>
      <c r="C38" s="65"/>
      <c r="E38" s="65"/>
      <c r="F38" s="65"/>
      <c r="G38" s="1"/>
      <c r="H38" s="66">
        <v>0</v>
      </c>
      <c r="I38" s="66"/>
    </row>
    <row r="39" spans="1:9" x14ac:dyDescent="0.25">
      <c r="A39" s="65"/>
      <c r="B39" s="65"/>
      <c r="C39" s="65"/>
      <c r="E39" s="65"/>
      <c r="F39" s="65"/>
      <c r="G39" s="1"/>
      <c r="H39" s="66">
        <v>0</v>
      </c>
      <c r="I39" s="66"/>
    </row>
    <row r="40" spans="1:9" x14ac:dyDescent="0.25">
      <c r="A40" s="65"/>
      <c r="B40" s="65"/>
      <c r="C40" s="65"/>
      <c r="E40" s="65"/>
      <c r="F40" s="65"/>
      <c r="G40" s="1"/>
      <c r="H40" s="66">
        <v>0</v>
      </c>
      <c r="I40" s="66"/>
    </row>
    <row r="41" spans="1:9" x14ac:dyDescent="0.25">
      <c r="A41" s="65"/>
      <c r="B41" s="65"/>
      <c r="C41" s="65"/>
      <c r="E41" s="65"/>
      <c r="F41" s="65"/>
      <c r="G41" s="1"/>
      <c r="H41" s="66">
        <v>0</v>
      </c>
      <c r="I41" s="66"/>
    </row>
    <row r="42" spans="1:9" x14ac:dyDescent="0.25">
      <c r="A42" s="65"/>
      <c r="B42" s="65"/>
      <c r="C42" s="65"/>
      <c r="E42" s="65"/>
      <c r="F42" s="65"/>
      <c r="G42" s="1"/>
      <c r="H42" s="66">
        <v>0</v>
      </c>
      <c r="I42" s="66"/>
    </row>
    <row r="44" spans="1:9" x14ac:dyDescent="0.25">
      <c r="G44" s="1" t="s">
        <v>103</v>
      </c>
      <c r="H44" s="67">
        <f>H31+H32+H33+H34+H35+H36+H37+H38+H39+H40+H41+H42</f>
        <v>0</v>
      </c>
      <c r="I44" s="67"/>
    </row>
    <row r="46" spans="1:9" x14ac:dyDescent="0.25">
      <c r="A46" s="68" t="s">
        <v>30</v>
      </c>
      <c r="B46" s="68"/>
      <c r="C46" s="68"/>
      <c r="D46" s="68"/>
      <c r="E46" s="68"/>
      <c r="F46" s="68"/>
      <c r="G46" s="68"/>
      <c r="H46" s="68"/>
      <c r="I46" s="68"/>
    </row>
  </sheetData>
  <mergeCells count="64">
    <mergeCell ref="A1:I1"/>
    <mergeCell ref="A2:I6"/>
    <mergeCell ref="D10:E10"/>
    <mergeCell ref="D11:E11"/>
    <mergeCell ref="E19:F19"/>
    <mergeCell ref="A14:I14"/>
    <mergeCell ref="A9:D9"/>
    <mergeCell ref="A8:D8"/>
    <mergeCell ref="F9:I9"/>
    <mergeCell ref="F8:I8"/>
    <mergeCell ref="A36:C36"/>
    <mergeCell ref="E36:F36"/>
    <mergeCell ref="A31:C31"/>
    <mergeCell ref="E31:F31"/>
    <mergeCell ref="A32:C32"/>
    <mergeCell ref="A17:C17"/>
    <mergeCell ref="A18:C18"/>
    <mergeCell ref="A19:C19"/>
    <mergeCell ref="E17:F17"/>
    <mergeCell ref="E18:F18"/>
    <mergeCell ref="E34:F34"/>
    <mergeCell ref="A35:C35"/>
    <mergeCell ref="E35:F35"/>
    <mergeCell ref="A20:C20"/>
    <mergeCell ref="A21:C21"/>
    <mergeCell ref="A26:I28"/>
    <mergeCell ref="E20:F20"/>
    <mergeCell ref="E21:F21"/>
    <mergeCell ref="H32:I32"/>
    <mergeCell ref="H33:I33"/>
    <mergeCell ref="H34:I34"/>
    <mergeCell ref="H35:I35"/>
    <mergeCell ref="A37:C37"/>
    <mergeCell ref="E37:F37"/>
    <mergeCell ref="E32:F32"/>
    <mergeCell ref="A33:C33"/>
    <mergeCell ref="E33:F33"/>
    <mergeCell ref="A34:C34"/>
    <mergeCell ref="H44:I44"/>
    <mergeCell ref="A46:I46"/>
    <mergeCell ref="H36:I36"/>
    <mergeCell ref="H17:I17"/>
    <mergeCell ref="H18:I18"/>
    <mergeCell ref="H19:I19"/>
    <mergeCell ref="H20:I20"/>
    <mergeCell ref="H21:I21"/>
    <mergeCell ref="H23:I23"/>
    <mergeCell ref="H31:I31"/>
    <mergeCell ref="H41:I41"/>
    <mergeCell ref="H42:I42"/>
    <mergeCell ref="A41:C41"/>
    <mergeCell ref="E41:F41"/>
    <mergeCell ref="A42:C42"/>
    <mergeCell ref="E42:F42"/>
    <mergeCell ref="A40:C40"/>
    <mergeCell ref="E40:F40"/>
    <mergeCell ref="H37:I37"/>
    <mergeCell ref="H38:I38"/>
    <mergeCell ref="H39:I39"/>
    <mergeCell ref="H40:I40"/>
    <mergeCell ref="A38:C38"/>
    <mergeCell ref="E38:F38"/>
    <mergeCell ref="A39:C39"/>
    <mergeCell ref="E39:F39"/>
  </mergeCells>
  <phoneticPr fontId="16" type="noConversion"/>
  <pageMargins left="1.25"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ht="15" customHeight="1"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'June Financial Record'!C5</f>
        <v>June</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'June Financial Record'!H5</f>
        <v>0</v>
      </c>
      <c r="F9" s="104"/>
    </row>
    <row r="11" spans="1:10" x14ac:dyDescent="0.25">
      <c r="D11" s="140" t="s">
        <v>4</v>
      </c>
      <c r="E11" s="140"/>
      <c r="F11" s="140"/>
    </row>
    <row r="12" spans="1:10" x14ac:dyDescent="0.25">
      <c r="B12" s="1"/>
      <c r="C12" s="67">
        <f>'June Financial Record'!H9</f>
        <v>0</v>
      </c>
      <c r="D12" s="67"/>
      <c r="E12" s="1" t="s">
        <v>5</v>
      </c>
      <c r="F12" s="137">
        <f>'June Financial Record'!B9</f>
        <v>0</v>
      </c>
      <c r="G12" s="137"/>
      <c r="H12" s="137"/>
      <c r="I12" s="137"/>
      <c r="J12" s="104"/>
    </row>
    <row r="13" spans="1:10" x14ac:dyDescent="0.25">
      <c r="B13" s="1"/>
      <c r="C13" s="67">
        <f>'June Financial Record'!H10</f>
        <v>0</v>
      </c>
      <c r="D13" s="67"/>
      <c r="E13" s="1" t="s">
        <v>5</v>
      </c>
      <c r="F13" s="137">
        <f>'June Financial Record'!B10</f>
        <v>0</v>
      </c>
      <c r="G13" s="137"/>
      <c r="H13" s="137"/>
      <c r="I13" s="137"/>
      <c r="J13" s="104"/>
    </row>
    <row r="14" spans="1:10" x14ac:dyDescent="0.25">
      <c r="B14" s="1"/>
      <c r="C14" s="67">
        <f>'June Financial Record'!H11</f>
        <v>0</v>
      </c>
      <c r="D14" s="67"/>
      <c r="E14" s="1" t="s">
        <v>5</v>
      </c>
      <c r="F14" s="137">
        <f>'June Financial Record'!B11</f>
        <v>0</v>
      </c>
      <c r="G14" s="137"/>
      <c r="H14" s="137"/>
      <c r="I14" s="137"/>
      <c r="J14" s="104"/>
    </row>
    <row r="15" spans="1:10" x14ac:dyDescent="0.25">
      <c r="B15" s="1"/>
      <c r="C15" s="67">
        <f>'June Financial Record'!H12</f>
        <v>0</v>
      </c>
      <c r="D15" s="67"/>
      <c r="E15" s="1" t="s">
        <v>5</v>
      </c>
      <c r="F15" s="137">
        <f>'June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'June Financial Record'!H23</f>
        <v>0</v>
      </c>
      <c r="D19" s="67"/>
      <c r="E19" s="1" t="s">
        <v>7</v>
      </c>
      <c r="F19" s="136">
        <f>'June Financial Record'!C23</f>
        <v>0</v>
      </c>
      <c r="G19" s="104"/>
      <c r="H19" s="104"/>
      <c r="I19" s="104"/>
      <c r="J19" s="104"/>
    </row>
    <row r="20" spans="1:10" x14ac:dyDescent="0.25">
      <c r="B20" s="1"/>
      <c r="C20" s="67">
        <f>'June Financial Record'!H24</f>
        <v>0</v>
      </c>
      <c r="D20" s="67"/>
      <c r="E20" s="1" t="s">
        <v>7</v>
      </c>
      <c r="F20" s="136">
        <f>'June Financial Record'!C24</f>
        <v>0</v>
      </c>
      <c r="G20" s="104"/>
      <c r="H20" s="104"/>
      <c r="I20" s="104"/>
      <c r="J20" s="104"/>
    </row>
    <row r="21" spans="1:10" x14ac:dyDescent="0.25">
      <c r="B21" s="1"/>
      <c r="C21" s="67">
        <f>'June Financial Record'!H25</f>
        <v>0</v>
      </c>
      <c r="D21" s="67"/>
      <c r="E21" s="1" t="s">
        <v>7</v>
      </c>
      <c r="F21" s="136">
        <f>'June Financial Record'!C25</f>
        <v>0</v>
      </c>
      <c r="G21" s="104"/>
      <c r="H21" s="104"/>
      <c r="I21" s="104"/>
      <c r="J21" s="104"/>
    </row>
    <row r="22" spans="1:10" x14ac:dyDescent="0.25">
      <c r="B22" s="1"/>
      <c r="C22" s="67">
        <f>'June Financial Record'!H26</f>
        <v>0</v>
      </c>
      <c r="D22" s="67"/>
      <c r="E22" s="1" t="s">
        <v>7</v>
      </c>
      <c r="F22" s="136">
        <f>'June Financial Record'!C26</f>
        <v>0</v>
      </c>
      <c r="G22" s="104"/>
      <c r="H22" s="104"/>
      <c r="I22" s="104"/>
      <c r="J22" s="104"/>
    </row>
    <row r="23" spans="1:10" x14ac:dyDescent="0.25">
      <c r="B23" s="1"/>
      <c r="C23" s="67">
        <f>'June Financial Record'!H27</f>
        <v>0</v>
      </c>
      <c r="D23" s="67"/>
      <c r="E23" s="1" t="s">
        <v>7</v>
      </c>
      <c r="F23" s="136">
        <f>'June Financial Record'!C27</f>
        <v>0</v>
      </c>
      <c r="G23" s="104"/>
      <c r="H23" s="104"/>
      <c r="I23" s="104"/>
      <c r="J23" s="104"/>
    </row>
    <row r="24" spans="1:10" x14ac:dyDescent="0.25">
      <c r="B24" s="1"/>
      <c r="C24" s="67">
        <f>'June Financial Record'!H28</f>
        <v>0</v>
      </c>
      <c r="D24" s="67"/>
      <c r="E24" s="1" t="s">
        <v>7</v>
      </c>
      <c r="F24" s="136">
        <f>'June Financial Record'!C28</f>
        <v>0</v>
      </c>
      <c r="G24" s="104"/>
      <c r="H24" s="104"/>
      <c r="I24" s="104"/>
      <c r="J24" s="104"/>
    </row>
    <row r="25" spans="1:10" x14ac:dyDescent="0.25">
      <c r="B25" s="1"/>
      <c r="C25" s="67">
        <f>'June Financial Record'!H29</f>
        <v>0</v>
      </c>
      <c r="D25" s="67"/>
      <c r="E25" s="1" t="s">
        <v>7</v>
      </c>
      <c r="F25" s="136">
        <f>'June Financial Record'!C29</f>
        <v>0</v>
      </c>
      <c r="G25" s="104"/>
      <c r="H25" s="104"/>
      <c r="I25" s="104"/>
      <c r="J25" s="104"/>
    </row>
    <row r="26" spans="1:10" x14ac:dyDescent="0.25">
      <c r="C26" s="67">
        <f>'June Financial Record'!H30</f>
        <v>0</v>
      </c>
      <c r="D26" s="67"/>
      <c r="E26" s="1" t="s">
        <v>7</v>
      </c>
      <c r="F26" s="136">
        <f>'June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'June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F16:G16"/>
    <mergeCell ref="H16:I16"/>
    <mergeCell ref="F12:J12"/>
    <mergeCell ref="F13:J13"/>
    <mergeCell ref="F14:J14"/>
    <mergeCell ref="F15:J15"/>
    <mergeCell ref="A6:D6"/>
    <mergeCell ref="C12:D12"/>
    <mergeCell ref="C13:D13"/>
    <mergeCell ref="C14:D14"/>
    <mergeCell ref="C15:D15"/>
    <mergeCell ref="C23:D23"/>
    <mergeCell ref="C22:D22"/>
    <mergeCell ref="D18:F18"/>
    <mergeCell ref="C19:D19"/>
    <mergeCell ref="F24:J24"/>
    <mergeCell ref="C25:D25"/>
    <mergeCell ref="F25:J25"/>
    <mergeCell ref="F19:J19"/>
    <mergeCell ref="C20:D20"/>
    <mergeCell ref="F20:J20"/>
    <mergeCell ref="C24:D24"/>
    <mergeCell ref="B45:I48"/>
    <mergeCell ref="B42:I42"/>
    <mergeCell ref="C26:D26"/>
    <mergeCell ref="F26:J26"/>
    <mergeCell ref="F27:G27"/>
    <mergeCell ref="H27:I27"/>
    <mergeCell ref="A29:B29"/>
    <mergeCell ref="C29:D29"/>
    <mergeCell ref="F29:I29"/>
    <mergeCell ref="B32:I32"/>
    <mergeCell ref="B34:I36"/>
    <mergeCell ref="B38:I40"/>
    <mergeCell ref="B43:I43"/>
    <mergeCell ref="F21:J21"/>
    <mergeCell ref="C21:D21"/>
    <mergeCell ref="F22:J22"/>
    <mergeCell ref="F23:J23"/>
  </mergeCells>
  <phoneticPr fontId="16" type="noConversion"/>
  <pageMargins left="0.9" right="0.7" top="0.75" bottom="0.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73" t="s">
        <v>31</v>
      </c>
      <c r="B1" s="73"/>
      <c r="C1" s="73"/>
      <c r="D1" s="73"/>
      <c r="E1" s="73"/>
      <c r="F1" s="73"/>
      <c r="G1" s="73"/>
      <c r="H1" s="73"/>
      <c r="I1" s="73"/>
    </row>
    <row r="2" spans="1:10" ht="15" customHeight="1" x14ac:dyDescent="0.25">
      <c r="A2" s="71">
        <f>'Directions for Treasurer'!$B$10</f>
        <v>0</v>
      </c>
      <c r="B2" s="71"/>
      <c r="C2" s="71"/>
      <c r="D2" s="71"/>
      <c r="E2" s="3"/>
      <c r="F2" s="71">
        <f>'Directions for Treasurer'!$B$7</f>
        <v>0</v>
      </c>
      <c r="G2" s="71"/>
      <c r="H2" s="71"/>
      <c r="I2" s="71"/>
    </row>
    <row r="3" spans="1:10" x14ac:dyDescent="0.25">
      <c r="A3" s="146" t="s">
        <v>121</v>
      </c>
      <c r="B3" s="146"/>
      <c r="C3" s="146"/>
      <c r="D3" s="146"/>
      <c r="F3" s="117" t="s">
        <v>118</v>
      </c>
      <c r="G3" s="117"/>
      <c r="H3" s="117"/>
      <c r="I3" s="117"/>
    </row>
    <row r="5" spans="1:10" ht="15.75" x14ac:dyDescent="0.25">
      <c r="A5" s="129" t="s">
        <v>94</v>
      </c>
      <c r="B5" s="129"/>
      <c r="C5" s="131" t="s">
        <v>136</v>
      </c>
      <c r="D5" s="131"/>
      <c r="E5" s="131"/>
      <c r="F5" s="129" t="s">
        <v>88</v>
      </c>
      <c r="G5" s="129"/>
      <c r="H5" s="132">
        <f>'June Financial Record'!I45</f>
        <v>0</v>
      </c>
      <c r="I5" s="132"/>
    </row>
    <row r="6" spans="1:10" x14ac:dyDescent="0.25">
      <c r="A6" s="1"/>
      <c r="B6" s="1"/>
      <c r="C6" s="76" t="s">
        <v>102</v>
      </c>
      <c r="D6" s="76"/>
      <c r="E6" s="76"/>
      <c r="F6" s="1"/>
      <c r="G6" s="1"/>
      <c r="H6" s="6"/>
      <c r="I6" s="6"/>
    </row>
    <row r="8" spans="1:10" x14ac:dyDescent="0.25">
      <c r="A8" t="s">
        <v>24</v>
      </c>
      <c r="B8" s="115" t="s">
        <v>34</v>
      </c>
      <c r="C8" s="115"/>
      <c r="D8" s="115"/>
      <c r="E8" s="115"/>
      <c r="F8" s="115"/>
      <c r="G8" s="115"/>
      <c r="H8" s="104" t="s">
        <v>32</v>
      </c>
      <c r="I8" s="104"/>
      <c r="J8" s="19" t="s">
        <v>82</v>
      </c>
    </row>
    <row r="9" spans="1:10" x14ac:dyDescent="0.25">
      <c r="A9" s="57"/>
      <c r="B9" s="120"/>
      <c r="C9" s="121"/>
      <c r="D9" s="121"/>
      <c r="E9" s="121"/>
      <c r="F9" s="121"/>
      <c r="G9" s="122"/>
      <c r="H9" s="123"/>
      <c r="I9" s="124"/>
      <c r="J9" s="43"/>
    </row>
    <row r="10" spans="1:10" x14ac:dyDescent="0.25">
      <c r="A10" s="57"/>
      <c r="B10" s="120"/>
      <c r="C10" s="121"/>
      <c r="D10" s="121"/>
      <c r="E10" s="121"/>
      <c r="F10" s="121"/>
      <c r="G10" s="122"/>
      <c r="H10" s="123"/>
      <c r="I10" s="124"/>
      <c r="J10" s="43"/>
    </row>
    <row r="11" spans="1:10" x14ac:dyDescent="0.25">
      <c r="A11" s="57"/>
      <c r="B11" s="120"/>
      <c r="C11" s="121"/>
      <c r="D11" s="121"/>
      <c r="E11" s="121"/>
      <c r="F11" s="121"/>
      <c r="G11" s="122"/>
      <c r="H11" s="123"/>
      <c r="I11" s="124"/>
      <c r="J11" s="43"/>
    </row>
    <row r="12" spans="1:10" x14ac:dyDescent="0.25">
      <c r="A12" s="57"/>
      <c r="B12" s="120"/>
      <c r="C12" s="121"/>
      <c r="D12" s="121"/>
      <c r="E12" s="121"/>
      <c r="F12" s="121"/>
      <c r="G12" s="122"/>
      <c r="H12" s="123"/>
      <c r="I12" s="124"/>
      <c r="J12" s="43"/>
    </row>
    <row r="13" spans="1:10" x14ac:dyDescent="0.25">
      <c r="A13" s="57"/>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July</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57"/>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'July Financial Record'!C5</f>
        <v>July</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'July Financial Record'!H5</f>
        <v>0</v>
      </c>
      <c r="F9" s="104"/>
    </row>
    <row r="11" spans="1:10" x14ac:dyDescent="0.25">
      <c r="D11" s="140" t="s">
        <v>4</v>
      </c>
      <c r="E11" s="140"/>
      <c r="F11" s="140"/>
    </row>
    <row r="12" spans="1:10" x14ac:dyDescent="0.25">
      <c r="B12" s="1"/>
      <c r="C12" s="67">
        <f>'July Financial Record'!H9</f>
        <v>0</v>
      </c>
      <c r="D12" s="67"/>
      <c r="E12" s="1" t="s">
        <v>5</v>
      </c>
      <c r="F12" s="137">
        <f>'July Financial Record'!B9</f>
        <v>0</v>
      </c>
      <c r="G12" s="137"/>
      <c r="H12" s="137"/>
      <c r="I12" s="137"/>
      <c r="J12" s="104"/>
    </row>
    <row r="13" spans="1:10" x14ac:dyDescent="0.25">
      <c r="B13" s="1"/>
      <c r="C13" s="67">
        <f>'July Financial Record'!H10</f>
        <v>0</v>
      </c>
      <c r="D13" s="67"/>
      <c r="E13" s="1" t="s">
        <v>5</v>
      </c>
      <c r="F13" s="137">
        <f>'July Financial Record'!B10</f>
        <v>0</v>
      </c>
      <c r="G13" s="137"/>
      <c r="H13" s="137"/>
      <c r="I13" s="137"/>
      <c r="J13" s="104"/>
    </row>
    <row r="14" spans="1:10" x14ac:dyDescent="0.25">
      <c r="B14" s="1"/>
      <c r="C14" s="67">
        <f>'July Financial Record'!H11</f>
        <v>0</v>
      </c>
      <c r="D14" s="67"/>
      <c r="E14" s="1" t="s">
        <v>5</v>
      </c>
      <c r="F14" s="137">
        <f>'July Financial Record'!B11</f>
        <v>0</v>
      </c>
      <c r="G14" s="137"/>
      <c r="H14" s="137"/>
      <c r="I14" s="137"/>
      <c r="J14" s="104"/>
    </row>
    <row r="15" spans="1:10" x14ac:dyDescent="0.25">
      <c r="B15" s="1"/>
      <c r="C15" s="67">
        <f>'July Financial Record'!H12</f>
        <v>0</v>
      </c>
      <c r="D15" s="67"/>
      <c r="E15" s="1" t="s">
        <v>5</v>
      </c>
      <c r="F15" s="137">
        <f>'July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'July Financial Record'!H23</f>
        <v>0</v>
      </c>
      <c r="D19" s="67"/>
      <c r="E19" s="1" t="s">
        <v>7</v>
      </c>
      <c r="F19" s="136">
        <f>'July Financial Record'!C23</f>
        <v>0</v>
      </c>
      <c r="G19" s="104"/>
      <c r="H19" s="104"/>
      <c r="I19" s="104"/>
      <c r="J19" s="104"/>
    </row>
    <row r="20" spans="1:10" x14ac:dyDescent="0.25">
      <c r="B20" s="1"/>
      <c r="C20" s="67">
        <f>'July Financial Record'!H24</f>
        <v>0</v>
      </c>
      <c r="D20" s="67"/>
      <c r="E20" s="1" t="s">
        <v>7</v>
      </c>
      <c r="F20" s="136">
        <f>'July Financial Record'!C24</f>
        <v>0</v>
      </c>
      <c r="G20" s="104"/>
      <c r="H20" s="104"/>
      <c r="I20" s="104"/>
      <c r="J20" s="104"/>
    </row>
    <row r="21" spans="1:10" x14ac:dyDescent="0.25">
      <c r="B21" s="1"/>
      <c r="C21" s="67">
        <f>'July Financial Record'!H25</f>
        <v>0</v>
      </c>
      <c r="D21" s="67"/>
      <c r="E21" s="1" t="s">
        <v>7</v>
      </c>
      <c r="F21" s="136">
        <f>'July Financial Record'!C25</f>
        <v>0</v>
      </c>
      <c r="G21" s="104"/>
      <c r="H21" s="104"/>
      <c r="I21" s="104"/>
      <c r="J21" s="104"/>
    </row>
    <row r="22" spans="1:10" x14ac:dyDescent="0.25">
      <c r="B22" s="1"/>
      <c r="C22" s="67">
        <f>'July Financial Record'!H26</f>
        <v>0</v>
      </c>
      <c r="D22" s="67"/>
      <c r="E22" s="1" t="s">
        <v>7</v>
      </c>
      <c r="F22" s="136">
        <f>'July Financial Record'!C26</f>
        <v>0</v>
      </c>
      <c r="G22" s="104"/>
      <c r="H22" s="104"/>
      <c r="I22" s="104"/>
      <c r="J22" s="104"/>
    </row>
    <row r="23" spans="1:10" x14ac:dyDescent="0.25">
      <c r="B23" s="1"/>
      <c r="C23" s="67">
        <f>'July Financial Record'!H27</f>
        <v>0</v>
      </c>
      <c r="D23" s="67"/>
      <c r="E23" s="1" t="s">
        <v>7</v>
      </c>
      <c r="F23" s="136">
        <f>'July Financial Record'!C27</f>
        <v>0</v>
      </c>
      <c r="G23" s="104"/>
      <c r="H23" s="104"/>
      <c r="I23" s="104"/>
      <c r="J23" s="104"/>
    </row>
    <row r="24" spans="1:10" x14ac:dyDescent="0.25">
      <c r="B24" s="1"/>
      <c r="C24" s="67">
        <f>'July Financial Record'!H28</f>
        <v>0</v>
      </c>
      <c r="D24" s="67"/>
      <c r="E24" s="1" t="s">
        <v>7</v>
      </c>
      <c r="F24" s="136">
        <f>'July Financial Record'!C28</f>
        <v>0</v>
      </c>
      <c r="G24" s="104"/>
      <c r="H24" s="104"/>
      <c r="I24" s="104"/>
      <c r="J24" s="104"/>
    </row>
    <row r="25" spans="1:10" x14ac:dyDescent="0.25">
      <c r="B25" s="1"/>
      <c r="C25" s="67">
        <f>'July Financial Record'!H29</f>
        <v>0</v>
      </c>
      <c r="D25" s="67"/>
      <c r="E25" s="1" t="s">
        <v>7</v>
      </c>
      <c r="F25" s="136">
        <f>'July Financial Record'!C29</f>
        <v>0</v>
      </c>
      <c r="G25" s="104"/>
      <c r="H25" s="104"/>
      <c r="I25" s="104"/>
      <c r="J25" s="104"/>
    </row>
    <row r="26" spans="1:10" x14ac:dyDescent="0.25">
      <c r="C26" s="67">
        <f>'July Financial Record'!H30</f>
        <v>0</v>
      </c>
      <c r="D26" s="67"/>
      <c r="E26" s="1" t="s">
        <v>7</v>
      </c>
      <c r="F26" s="136">
        <f>'July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'July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F16:G16"/>
    <mergeCell ref="H16:I16"/>
    <mergeCell ref="F12:J12"/>
    <mergeCell ref="F13:J13"/>
    <mergeCell ref="F14:J14"/>
    <mergeCell ref="F15:J15"/>
    <mergeCell ref="A6:D6"/>
    <mergeCell ref="C12:D12"/>
    <mergeCell ref="C13:D13"/>
    <mergeCell ref="C14:D14"/>
    <mergeCell ref="C15:D15"/>
    <mergeCell ref="C23:D23"/>
    <mergeCell ref="C22:D22"/>
    <mergeCell ref="D18:F18"/>
    <mergeCell ref="C19:D19"/>
    <mergeCell ref="F24:J24"/>
    <mergeCell ref="C25:D25"/>
    <mergeCell ref="F25:J25"/>
    <mergeCell ref="F19:J19"/>
    <mergeCell ref="C20:D20"/>
    <mergeCell ref="F20:J20"/>
    <mergeCell ref="C24:D24"/>
    <mergeCell ref="B45:I48"/>
    <mergeCell ref="B42:I42"/>
    <mergeCell ref="C26:D26"/>
    <mergeCell ref="F26:J26"/>
    <mergeCell ref="F27:G27"/>
    <mergeCell ref="H27:I27"/>
    <mergeCell ref="A29:B29"/>
    <mergeCell ref="C29:D29"/>
    <mergeCell ref="F29:I29"/>
    <mergeCell ref="B32:I32"/>
    <mergeCell ref="B34:I36"/>
    <mergeCell ref="B38:I40"/>
    <mergeCell ref="B43:I43"/>
    <mergeCell ref="F21:J21"/>
    <mergeCell ref="C21:D21"/>
    <mergeCell ref="F22:J22"/>
    <mergeCell ref="F23:J23"/>
  </mergeCells>
  <phoneticPr fontId="16" type="noConversion"/>
  <pageMargins left="0.9" right="0.7" top="0.75" bottom="0.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28515625" style="22" customWidth="1"/>
  </cols>
  <sheetData>
    <row r="1" spans="1:10" ht="18.75" customHeight="1" x14ac:dyDescent="0.3">
      <c r="A1" s="73" t="s">
        <v>31</v>
      </c>
      <c r="B1" s="73"/>
      <c r="C1" s="73"/>
      <c r="D1" s="73"/>
      <c r="E1" s="73"/>
      <c r="F1" s="73"/>
      <c r="G1" s="73"/>
      <c r="H1" s="73"/>
      <c r="I1" s="73"/>
    </row>
    <row r="2" spans="1:10" ht="15" customHeight="1" x14ac:dyDescent="0.25">
      <c r="A2" s="71">
        <f>'Directions for Treasurer'!$B$10</f>
        <v>0</v>
      </c>
      <c r="B2" s="71"/>
      <c r="C2" s="71"/>
      <c r="D2" s="71"/>
      <c r="E2" s="3"/>
      <c r="F2" s="71">
        <f>'Directions for Treasurer'!$B$7</f>
        <v>0</v>
      </c>
      <c r="G2" s="71"/>
      <c r="H2" s="71"/>
      <c r="I2" s="71"/>
    </row>
    <row r="3" spans="1:10" ht="15" customHeight="1" x14ac:dyDescent="0.25">
      <c r="A3" s="146" t="s">
        <v>121</v>
      </c>
      <c r="B3" s="146"/>
      <c r="C3" s="146"/>
      <c r="D3" s="146"/>
      <c r="F3" s="117" t="s">
        <v>118</v>
      </c>
      <c r="G3" s="117"/>
      <c r="H3" s="117"/>
      <c r="I3" s="117"/>
    </row>
    <row r="5" spans="1:10" ht="15.75" customHeight="1" x14ac:dyDescent="0.25">
      <c r="A5" s="129" t="s">
        <v>94</v>
      </c>
      <c r="B5" s="129"/>
      <c r="C5" s="131" t="s">
        <v>137</v>
      </c>
      <c r="D5" s="131"/>
      <c r="E5" s="131"/>
      <c r="F5" s="129" t="s">
        <v>88</v>
      </c>
      <c r="G5" s="129"/>
      <c r="H5" s="132">
        <f>'July Financial Record'!I45</f>
        <v>0</v>
      </c>
      <c r="I5" s="132"/>
    </row>
    <row r="6" spans="1:10" ht="15" customHeight="1" x14ac:dyDescent="0.25">
      <c r="A6" s="1"/>
      <c r="B6" s="1"/>
      <c r="C6" s="76" t="s">
        <v>102</v>
      </c>
      <c r="D6" s="76"/>
      <c r="E6" s="76"/>
      <c r="F6" s="1"/>
      <c r="G6" s="1"/>
      <c r="H6" s="6"/>
      <c r="I6" s="6"/>
    </row>
    <row r="8" spans="1:10" ht="15" customHeight="1" x14ac:dyDescent="0.25">
      <c r="A8" t="s">
        <v>24</v>
      </c>
      <c r="B8" s="115" t="s">
        <v>34</v>
      </c>
      <c r="C8" s="115"/>
      <c r="D8" s="115"/>
      <c r="E8" s="115"/>
      <c r="F8" s="115"/>
      <c r="G8" s="115"/>
      <c r="H8" s="104" t="s">
        <v>32</v>
      </c>
      <c r="I8" s="104"/>
      <c r="J8" s="19" t="s">
        <v>82</v>
      </c>
    </row>
    <row r="9" spans="1:10" ht="15" customHeight="1" x14ac:dyDescent="0.25">
      <c r="A9" s="57"/>
      <c r="B9" s="120"/>
      <c r="C9" s="121"/>
      <c r="D9" s="121"/>
      <c r="E9" s="121"/>
      <c r="F9" s="121"/>
      <c r="G9" s="122"/>
      <c r="H9" s="123"/>
      <c r="I9" s="124"/>
      <c r="J9" s="43"/>
    </row>
    <row r="10" spans="1:10" ht="15" customHeight="1" x14ac:dyDescent="0.25">
      <c r="A10" s="41"/>
      <c r="B10" s="120"/>
      <c r="C10" s="121"/>
      <c r="D10" s="121"/>
      <c r="E10" s="121"/>
      <c r="F10" s="121"/>
      <c r="G10" s="122"/>
      <c r="H10" s="123"/>
      <c r="I10" s="124"/>
      <c r="J10" s="43"/>
    </row>
    <row r="11" spans="1:10" ht="15" customHeight="1"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August</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41"/>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A6" sqref="A6:D6"/>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ht="15" customHeight="1"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'August Financial Record'!C5</f>
        <v>August</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'August Financial Record'!H5</f>
        <v>0</v>
      </c>
      <c r="F9" s="104"/>
    </row>
    <row r="11" spans="1:10" x14ac:dyDescent="0.25">
      <c r="D11" s="140" t="s">
        <v>4</v>
      </c>
      <c r="E11" s="140"/>
      <c r="F11" s="140"/>
    </row>
    <row r="12" spans="1:10" x14ac:dyDescent="0.25">
      <c r="B12" s="1"/>
      <c r="C12" s="67">
        <f>'August Financial Record'!H9</f>
        <v>0</v>
      </c>
      <c r="D12" s="67"/>
      <c r="E12" s="1" t="s">
        <v>5</v>
      </c>
      <c r="F12" s="137">
        <f>'August Financial Record'!B9</f>
        <v>0</v>
      </c>
      <c r="G12" s="137"/>
      <c r="H12" s="137"/>
      <c r="I12" s="137"/>
      <c r="J12" s="104"/>
    </row>
    <row r="13" spans="1:10" x14ac:dyDescent="0.25">
      <c r="B13" s="1"/>
      <c r="C13" s="67">
        <f>'August Financial Record'!H10</f>
        <v>0</v>
      </c>
      <c r="D13" s="67"/>
      <c r="E13" s="1" t="s">
        <v>5</v>
      </c>
      <c r="F13" s="137">
        <f>'August Financial Record'!B10</f>
        <v>0</v>
      </c>
      <c r="G13" s="137"/>
      <c r="H13" s="137"/>
      <c r="I13" s="137"/>
      <c r="J13" s="104"/>
    </row>
    <row r="14" spans="1:10" x14ac:dyDescent="0.25">
      <c r="B14" s="1"/>
      <c r="C14" s="67">
        <f>'August Financial Record'!H11</f>
        <v>0</v>
      </c>
      <c r="D14" s="67"/>
      <c r="E14" s="1" t="s">
        <v>5</v>
      </c>
      <c r="F14" s="137">
        <f>'August Financial Record'!B11</f>
        <v>0</v>
      </c>
      <c r="G14" s="137"/>
      <c r="H14" s="137"/>
      <c r="I14" s="137"/>
      <c r="J14" s="104"/>
    </row>
    <row r="15" spans="1:10" x14ac:dyDescent="0.25">
      <c r="B15" s="1"/>
      <c r="C15" s="67">
        <f>'August Financial Record'!H12</f>
        <v>0</v>
      </c>
      <c r="D15" s="67"/>
      <c r="E15" s="1" t="s">
        <v>5</v>
      </c>
      <c r="F15" s="137">
        <f>'August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'August Financial Record'!H23</f>
        <v>0</v>
      </c>
      <c r="D19" s="67"/>
      <c r="E19" s="1" t="s">
        <v>7</v>
      </c>
      <c r="F19" s="136">
        <f>'August Financial Record'!C23</f>
        <v>0</v>
      </c>
      <c r="G19" s="104"/>
      <c r="H19" s="104"/>
      <c r="I19" s="104"/>
      <c r="J19" s="104"/>
    </row>
    <row r="20" spans="1:10" x14ac:dyDescent="0.25">
      <c r="B20" s="1"/>
      <c r="C20" s="67">
        <f>'August Financial Record'!H24</f>
        <v>0</v>
      </c>
      <c r="D20" s="67"/>
      <c r="E20" s="1" t="s">
        <v>7</v>
      </c>
      <c r="F20" s="136">
        <f>'August Financial Record'!C24</f>
        <v>0</v>
      </c>
      <c r="G20" s="104"/>
      <c r="H20" s="104"/>
      <c r="I20" s="104"/>
      <c r="J20" s="104"/>
    </row>
    <row r="21" spans="1:10" x14ac:dyDescent="0.25">
      <c r="B21" s="1"/>
      <c r="C21" s="67">
        <f>'August Financial Record'!H25</f>
        <v>0</v>
      </c>
      <c r="D21" s="67"/>
      <c r="E21" s="1" t="s">
        <v>7</v>
      </c>
      <c r="F21" s="136">
        <f>'August Financial Record'!C25</f>
        <v>0</v>
      </c>
      <c r="G21" s="104"/>
      <c r="H21" s="104"/>
      <c r="I21" s="104"/>
      <c r="J21" s="104"/>
    </row>
    <row r="22" spans="1:10" x14ac:dyDescent="0.25">
      <c r="B22" s="1"/>
      <c r="C22" s="67">
        <f>'August Financial Record'!H26</f>
        <v>0</v>
      </c>
      <c r="D22" s="67"/>
      <c r="E22" s="1" t="s">
        <v>7</v>
      </c>
      <c r="F22" s="136">
        <f>'August Financial Record'!C26</f>
        <v>0</v>
      </c>
      <c r="G22" s="104"/>
      <c r="H22" s="104"/>
      <c r="I22" s="104"/>
      <c r="J22" s="104"/>
    </row>
    <row r="23" spans="1:10" x14ac:dyDescent="0.25">
      <c r="B23" s="1"/>
      <c r="C23" s="67">
        <f>'August Financial Record'!H27</f>
        <v>0</v>
      </c>
      <c r="D23" s="67"/>
      <c r="E23" s="1" t="s">
        <v>7</v>
      </c>
      <c r="F23" s="136">
        <f>'August Financial Record'!C27</f>
        <v>0</v>
      </c>
      <c r="G23" s="104"/>
      <c r="H23" s="104"/>
      <c r="I23" s="104"/>
      <c r="J23" s="104"/>
    </row>
    <row r="24" spans="1:10" x14ac:dyDescent="0.25">
      <c r="B24" s="1"/>
      <c r="C24" s="67">
        <f>'August Financial Record'!H28</f>
        <v>0</v>
      </c>
      <c r="D24" s="67"/>
      <c r="E24" s="1" t="s">
        <v>7</v>
      </c>
      <c r="F24" s="136">
        <f>'August Financial Record'!C28</f>
        <v>0</v>
      </c>
      <c r="G24" s="104"/>
      <c r="H24" s="104"/>
      <c r="I24" s="104"/>
      <c r="J24" s="104"/>
    </row>
    <row r="25" spans="1:10" x14ac:dyDescent="0.25">
      <c r="B25" s="1"/>
      <c r="C25" s="67">
        <f>'August Financial Record'!H29</f>
        <v>0</v>
      </c>
      <c r="D25" s="67"/>
      <c r="E25" s="1" t="s">
        <v>7</v>
      </c>
      <c r="F25" s="136">
        <f>'August Financial Record'!C29</f>
        <v>0</v>
      </c>
      <c r="G25" s="104"/>
      <c r="H25" s="104"/>
      <c r="I25" s="104"/>
      <c r="J25" s="104"/>
    </row>
    <row r="26" spans="1:10" x14ac:dyDescent="0.25">
      <c r="C26" s="67">
        <f>'August Financial Record'!H30</f>
        <v>0</v>
      </c>
      <c r="D26" s="67"/>
      <c r="E26" s="1" t="s">
        <v>7</v>
      </c>
      <c r="F26" s="136">
        <f>'August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'August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F16:G16"/>
    <mergeCell ref="H16:I16"/>
    <mergeCell ref="F12:J12"/>
    <mergeCell ref="F13:J13"/>
    <mergeCell ref="F14:J14"/>
    <mergeCell ref="F15:J15"/>
    <mergeCell ref="A6:D6"/>
    <mergeCell ref="C12:D12"/>
    <mergeCell ref="C13:D13"/>
    <mergeCell ref="C14:D14"/>
    <mergeCell ref="C15:D15"/>
    <mergeCell ref="C23:D23"/>
    <mergeCell ref="C22:D22"/>
    <mergeCell ref="D18:F18"/>
    <mergeCell ref="C19:D19"/>
    <mergeCell ref="F24:J24"/>
    <mergeCell ref="C25:D25"/>
    <mergeCell ref="F25:J25"/>
    <mergeCell ref="F19:J19"/>
    <mergeCell ref="C20:D20"/>
    <mergeCell ref="F20:J20"/>
    <mergeCell ref="C24:D24"/>
    <mergeCell ref="B45:I48"/>
    <mergeCell ref="B42:I42"/>
    <mergeCell ref="C26:D26"/>
    <mergeCell ref="F26:J26"/>
    <mergeCell ref="F27:G27"/>
    <mergeCell ref="H27:I27"/>
    <mergeCell ref="A29:B29"/>
    <mergeCell ref="C29:D29"/>
    <mergeCell ref="F29:I29"/>
    <mergeCell ref="B32:I32"/>
    <mergeCell ref="B34:I36"/>
    <mergeCell ref="B38:I40"/>
    <mergeCell ref="B43:I43"/>
    <mergeCell ref="F21:J21"/>
    <mergeCell ref="C21:D21"/>
    <mergeCell ref="F22:J22"/>
    <mergeCell ref="F23:J23"/>
  </mergeCells>
  <phoneticPr fontId="16" type="noConversion"/>
  <pageMargins left="0.9" right="0.7" top="0.75" bottom="0.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2" max="2" width="9.140625" customWidth="1"/>
    <col min="4" max="4" width="10.5703125" bestFit="1" customWidth="1"/>
    <col min="7" max="7" width="9.140625" customWidth="1"/>
    <col min="8" max="8" width="7.140625" customWidth="1"/>
    <col min="9" max="9" width="10.7109375" customWidth="1"/>
    <col min="10" max="10" width="2.140625" customWidth="1"/>
  </cols>
  <sheetData>
    <row r="1" spans="1:10" ht="18.75" x14ac:dyDescent="0.3">
      <c r="A1" s="73" t="s">
        <v>31</v>
      </c>
      <c r="B1" s="73"/>
      <c r="C1" s="73"/>
      <c r="D1" s="73"/>
      <c r="E1" s="73"/>
      <c r="F1" s="73"/>
      <c r="G1" s="73"/>
      <c r="H1" s="73"/>
      <c r="I1" s="73"/>
    </row>
    <row r="2" spans="1:10" ht="15" customHeight="1" x14ac:dyDescent="0.25">
      <c r="A2" s="71">
        <f>'Directions for Treasurer'!$B$10</f>
        <v>0</v>
      </c>
      <c r="B2" s="71"/>
      <c r="C2" s="71"/>
      <c r="D2" s="71"/>
      <c r="E2" s="3"/>
      <c r="F2" s="71">
        <f>'Directions for Treasurer'!$B$7</f>
        <v>0</v>
      </c>
      <c r="G2" s="71"/>
      <c r="H2" s="71"/>
      <c r="I2" s="71"/>
    </row>
    <row r="3" spans="1:10" x14ac:dyDescent="0.25">
      <c r="A3" s="146" t="s">
        <v>121</v>
      </c>
      <c r="B3" s="146"/>
      <c r="C3" s="146"/>
      <c r="D3" s="146"/>
      <c r="F3" s="117" t="s">
        <v>118</v>
      </c>
      <c r="G3" s="117"/>
      <c r="H3" s="117"/>
      <c r="I3" s="117"/>
    </row>
    <row r="5" spans="1:10" ht="15.75" x14ac:dyDescent="0.25">
      <c r="A5" s="129" t="s">
        <v>94</v>
      </c>
      <c r="B5" s="129"/>
      <c r="C5" s="131" t="s">
        <v>138</v>
      </c>
      <c r="D5" s="131"/>
      <c r="E5" s="131"/>
      <c r="F5" s="129" t="s">
        <v>88</v>
      </c>
      <c r="G5" s="129"/>
      <c r="H5" s="132">
        <f>'August Financial Record'!I45</f>
        <v>0</v>
      </c>
      <c r="I5" s="132"/>
    </row>
    <row r="6" spans="1:10" x14ac:dyDescent="0.25">
      <c r="A6" s="1"/>
      <c r="B6" s="1"/>
      <c r="C6" s="76" t="s">
        <v>102</v>
      </c>
      <c r="D6" s="76"/>
      <c r="E6" s="76"/>
      <c r="F6" s="1"/>
      <c r="G6" s="1"/>
      <c r="H6" s="6"/>
      <c r="I6" s="6"/>
    </row>
    <row r="8" spans="1:10" x14ac:dyDescent="0.25">
      <c r="A8" t="s">
        <v>24</v>
      </c>
      <c r="B8" s="115" t="s">
        <v>34</v>
      </c>
      <c r="C8" s="115"/>
      <c r="D8" s="115"/>
      <c r="E8" s="115"/>
      <c r="F8" s="115"/>
      <c r="G8" s="115"/>
      <c r="H8" s="104" t="s">
        <v>32</v>
      </c>
      <c r="I8" s="104"/>
      <c r="J8" s="19" t="s">
        <v>82</v>
      </c>
    </row>
    <row r="9" spans="1:10" x14ac:dyDescent="0.25">
      <c r="A9" s="57"/>
      <c r="B9" s="120"/>
      <c r="C9" s="121"/>
      <c r="D9" s="121"/>
      <c r="E9" s="121"/>
      <c r="F9" s="121"/>
      <c r="G9" s="122"/>
      <c r="H9" s="123"/>
      <c r="I9" s="124"/>
      <c r="J9" s="41"/>
    </row>
    <row r="10" spans="1:10" x14ac:dyDescent="0.25">
      <c r="A10" s="41"/>
      <c r="B10" s="120"/>
      <c r="C10" s="121"/>
      <c r="D10" s="121"/>
      <c r="E10" s="121"/>
      <c r="F10" s="121"/>
      <c r="G10" s="122"/>
      <c r="H10" s="123"/>
      <c r="I10" s="124"/>
      <c r="J10" s="41"/>
    </row>
    <row r="11" spans="1:10" x14ac:dyDescent="0.25">
      <c r="A11" s="41"/>
      <c r="B11" s="120"/>
      <c r="C11" s="121"/>
      <c r="D11" s="121"/>
      <c r="E11" s="121"/>
      <c r="F11" s="121"/>
      <c r="G11" s="122"/>
      <c r="H11" s="123"/>
      <c r="I11" s="124"/>
      <c r="J11" s="41"/>
    </row>
    <row r="12" spans="1:10" x14ac:dyDescent="0.25">
      <c r="A12" s="41"/>
      <c r="B12" s="120"/>
      <c r="C12" s="121"/>
      <c r="D12" s="121"/>
      <c r="E12" s="121"/>
      <c r="F12" s="121"/>
      <c r="G12" s="122"/>
      <c r="H12" s="123"/>
      <c r="I12" s="124"/>
      <c r="J12" s="41"/>
    </row>
    <row r="13" spans="1:10" x14ac:dyDescent="0.25">
      <c r="A13" s="41"/>
      <c r="B13" s="120"/>
      <c r="C13" s="121"/>
      <c r="D13" s="121"/>
      <c r="E13" s="121"/>
      <c r="F13" s="121"/>
      <c r="G13" s="122"/>
      <c r="H13" s="123"/>
      <c r="I13" s="124"/>
      <c r="J13" s="41"/>
    </row>
    <row r="14" spans="1:10" x14ac:dyDescent="0.25">
      <c r="A14" s="41"/>
      <c r="B14" s="120"/>
      <c r="C14" s="121"/>
      <c r="D14" s="121"/>
      <c r="E14" s="121"/>
      <c r="F14" s="121"/>
      <c r="G14" s="122"/>
      <c r="H14" s="123"/>
      <c r="I14" s="124"/>
      <c r="J14" s="41"/>
    </row>
    <row r="15" spans="1:10" x14ac:dyDescent="0.25">
      <c r="A15" s="41"/>
      <c r="B15" s="120"/>
      <c r="C15" s="121"/>
      <c r="D15" s="121"/>
      <c r="E15" s="121"/>
      <c r="F15" s="121"/>
      <c r="G15" s="122"/>
      <c r="H15" s="123"/>
      <c r="I15" s="124"/>
      <c r="J15" s="41"/>
    </row>
    <row r="16" spans="1:10" x14ac:dyDescent="0.25">
      <c r="A16" s="41"/>
      <c r="B16" s="120"/>
      <c r="C16" s="121"/>
      <c r="D16" s="121"/>
      <c r="E16" s="121"/>
      <c r="F16" s="121"/>
      <c r="G16" s="122"/>
      <c r="H16" s="123"/>
      <c r="I16" s="124"/>
      <c r="J16" s="41"/>
    </row>
    <row r="17" spans="1:10" x14ac:dyDescent="0.25">
      <c r="F17" s="125" t="s">
        <v>89</v>
      </c>
      <c r="G17" s="126"/>
      <c r="H17" s="127">
        <f>SUM(H9:I16)</f>
        <v>0</v>
      </c>
      <c r="I17" s="128"/>
    </row>
    <row r="19" spans="1:10" ht="15.75" x14ac:dyDescent="0.25">
      <c r="A19" s="129" t="s">
        <v>95</v>
      </c>
      <c r="B19" s="129"/>
      <c r="C19" s="130" t="str">
        <f>C5</f>
        <v>September</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57"/>
      <c r="B23" s="43"/>
      <c r="C23" s="142"/>
      <c r="D23" s="143"/>
      <c r="E23" s="143"/>
      <c r="F23" s="143"/>
      <c r="G23" s="144"/>
      <c r="H23" s="123"/>
      <c r="I23" s="124"/>
      <c r="J23" s="41"/>
    </row>
    <row r="24" spans="1:10" x14ac:dyDescent="0.25">
      <c r="A24" s="41"/>
      <c r="B24" s="43"/>
      <c r="C24" s="142"/>
      <c r="D24" s="143"/>
      <c r="E24" s="143"/>
      <c r="F24" s="143"/>
      <c r="G24" s="144"/>
      <c r="H24" s="123"/>
      <c r="I24" s="124"/>
      <c r="J24" s="41"/>
    </row>
    <row r="25" spans="1:10" x14ac:dyDescent="0.25">
      <c r="A25" s="41"/>
      <c r="B25" s="43"/>
      <c r="C25" s="142"/>
      <c r="D25" s="143"/>
      <c r="E25" s="143"/>
      <c r="F25" s="143"/>
      <c r="G25" s="144"/>
      <c r="H25" s="123"/>
      <c r="I25" s="124"/>
      <c r="J25" s="41"/>
    </row>
    <row r="26" spans="1:10" x14ac:dyDescent="0.25">
      <c r="A26" s="41"/>
      <c r="B26" s="43"/>
      <c r="C26" s="142"/>
      <c r="D26" s="143"/>
      <c r="E26" s="143"/>
      <c r="F26" s="143"/>
      <c r="G26" s="144"/>
      <c r="H26" s="123"/>
      <c r="I26" s="124"/>
      <c r="J26" s="41"/>
    </row>
    <row r="27" spans="1:10" x14ac:dyDescent="0.25">
      <c r="A27" s="41"/>
      <c r="B27" s="43"/>
      <c r="C27" s="142"/>
      <c r="D27" s="143"/>
      <c r="E27" s="143"/>
      <c r="F27" s="143"/>
      <c r="G27" s="144"/>
      <c r="H27" s="123"/>
      <c r="I27" s="124"/>
      <c r="J27" s="41"/>
    </row>
    <row r="28" spans="1:10" x14ac:dyDescent="0.25">
      <c r="A28" s="41"/>
      <c r="B28" s="43"/>
      <c r="C28" s="142"/>
      <c r="D28" s="143"/>
      <c r="E28" s="143"/>
      <c r="F28" s="143"/>
      <c r="G28" s="144"/>
      <c r="H28" s="123"/>
      <c r="I28" s="124"/>
      <c r="J28" s="41"/>
    </row>
    <row r="29" spans="1:10" x14ac:dyDescent="0.25">
      <c r="A29" s="41"/>
      <c r="B29" s="43"/>
      <c r="C29" s="142"/>
      <c r="D29" s="143"/>
      <c r="E29" s="143"/>
      <c r="F29" s="143"/>
      <c r="G29" s="144"/>
      <c r="H29" s="123"/>
      <c r="I29" s="124"/>
      <c r="J29" s="41"/>
    </row>
    <row r="30" spans="1:10" x14ac:dyDescent="0.25">
      <c r="A30" s="41"/>
      <c r="B30" s="43"/>
      <c r="C30" s="142"/>
      <c r="D30" s="143"/>
      <c r="E30" s="143"/>
      <c r="F30" s="143"/>
      <c r="G30" s="144"/>
      <c r="H30" s="123"/>
      <c r="I30" s="124"/>
      <c r="J30" s="41"/>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'September Financial Record'!C5</f>
        <v>September</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'September Financial Record'!H5</f>
        <v>0</v>
      </c>
      <c r="F9" s="104"/>
    </row>
    <row r="11" spans="1:10" x14ac:dyDescent="0.25">
      <c r="D11" s="140" t="s">
        <v>4</v>
      </c>
      <c r="E11" s="140"/>
      <c r="F11" s="140"/>
    </row>
    <row r="12" spans="1:10" x14ac:dyDescent="0.25">
      <c r="B12" s="1"/>
      <c r="C12" s="67">
        <f>'September Financial Record'!H9</f>
        <v>0</v>
      </c>
      <c r="D12" s="67"/>
      <c r="E12" s="1" t="s">
        <v>5</v>
      </c>
      <c r="F12" s="137">
        <f>'September Financial Record'!B9</f>
        <v>0</v>
      </c>
      <c r="G12" s="137"/>
      <c r="H12" s="137"/>
      <c r="I12" s="137"/>
      <c r="J12" s="104"/>
    </row>
    <row r="13" spans="1:10" x14ac:dyDescent="0.25">
      <c r="B13" s="1"/>
      <c r="C13" s="67">
        <f>'September Financial Record'!H10</f>
        <v>0</v>
      </c>
      <c r="D13" s="67"/>
      <c r="E13" s="1" t="s">
        <v>5</v>
      </c>
      <c r="F13" s="137">
        <f>'September Financial Record'!B10</f>
        <v>0</v>
      </c>
      <c r="G13" s="137"/>
      <c r="H13" s="137"/>
      <c r="I13" s="137"/>
      <c r="J13" s="104"/>
    </row>
    <row r="14" spans="1:10" x14ac:dyDescent="0.25">
      <c r="B14" s="1"/>
      <c r="C14" s="67">
        <f>'September Financial Record'!H11</f>
        <v>0</v>
      </c>
      <c r="D14" s="67"/>
      <c r="E14" s="1" t="s">
        <v>5</v>
      </c>
      <c r="F14" s="137">
        <f>'September Financial Record'!B11</f>
        <v>0</v>
      </c>
      <c r="G14" s="137"/>
      <c r="H14" s="137"/>
      <c r="I14" s="137"/>
      <c r="J14" s="104"/>
    </row>
    <row r="15" spans="1:10" x14ac:dyDescent="0.25">
      <c r="B15" s="1"/>
      <c r="C15" s="67">
        <f>'September Financial Record'!H12</f>
        <v>0</v>
      </c>
      <c r="D15" s="67"/>
      <c r="E15" s="1" t="s">
        <v>5</v>
      </c>
      <c r="F15" s="137">
        <f>'September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'September Financial Record'!H23</f>
        <v>0</v>
      </c>
      <c r="D19" s="67"/>
      <c r="E19" s="1" t="s">
        <v>7</v>
      </c>
      <c r="F19" s="136">
        <f>'September Financial Record'!C23</f>
        <v>0</v>
      </c>
      <c r="G19" s="104"/>
      <c r="H19" s="104"/>
      <c r="I19" s="104"/>
      <c r="J19" s="104"/>
    </row>
    <row r="20" spans="1:10" x14ac:dyDescent="0.25">
      <c r="B20" s="1"/>
      <c r="C20" s="67">
        <f>'September Financial Record'!H24</f>
        <v>0</v>
      </c>
      <c r="D20" s="67"/>
      <c r="E20" s="1" t="s">
        <v>7</v>
      </c>
      <c r="F20" s="136">
        <f>'September Financial Record'!C24</f>
        <v>0</v>
      </c>
      <c r="G20" s="104"/>
      <c r="H20" s="104"/>
      <c r="I20" s="104"/>
      <c r="J20" s="104"/>
    </row>
    <row r="21" spans="1:10" x14ac:dyDescent="0.25">
      <c r="B21" s="1"/>
      <c r="C21" s="67">
        <f>'September Financial Record'!H25</f>
        <v>0</v>
      </c>
      <c r="D21" s="67"/>
      <c r="E21" s="1" t="s">
        <v>7</v>
      </c>
      <c r="F21" s="136">
        <f>'September Financial Record'!C25</f>
        <v>0</v>
      </c>
      <c r="G21" s="104"/>
      <c r="H21" s="104"/>
      <c r="I21" s="104"/>
      <c r="J21" s="104"/>
    </row>
    <row r="22" spans="1:10" x14ac:dyDescent="0.25">
      <c r="B22" s="1"/>
      <c r="C22" s="67">
        <f>'September Financial Record'!H26</f>
        <v>0</v>
      </c>
      <c r="D22" s="67"/>
      <c r="E22" s="1" t="s">
        <v>7</v>
      </c>
      <c r="F22" s="136">
        <f>'September Financial Record'!C26</f>
        <v>0</v>
      </c>
      <c r="G22" s="104"/>
      <c r="H22" s="104"/>
      <c r="I22" s="104"/>
      <c r="J22" s="104"/>
    </row>
    <row r="23" spans="1:10" x14ac:dyDescent="0.25">
      <c r="B23" s="1"/>
      <c r="C23" s="67">
        <f>'September Financial Record'!H27</f>
        <v>0</v>
      </c>
      <c r="D23" s="67"/>
      <c r="E23" s="1" t="s">
        <v>7</v>
      </c>
      <c r="F23" s="136">
        <f>'September Financial Record'!C27</f>
        <v>0</v>
      </c>
      <c r="G23" s="104"/>
      <c r="H23" s="104"/>
      <c r="I23" s="104"/>
      <c r="J23" s="104"/>
    </row>
    <row r="24" spans="1:10" x14ac:dyDescent="0.25">
      <c r="B24" s="1"/>
      <c r="C24" s="67">
        <f>'September Financial Record'!H28</f>
        <v>0</v>
      </c>
      <c r="D24" s="67"/>
      <c r="E24" s="1" t="s">
        <v>7</v>
      </c>
      <c r="F24" s="136">
        <f>'September Financial Record'!C28</f>
        <v>0</v>
      </c>
      <c r="G24" s="104"/>
      <c r="H24" s="104"/>
      <c r="I24" s="104"/>
      <c r="J24" s="104"/>
    </row>
    <row r="25" spans="1:10" x14ac:dyDescent="0.25">
      <c r="B25" s="1"/>
      <c r="C25" s="67">
        <f>'September Financial Record'!H29</f>
        <v>0</v>
      </c>
      <c r="D25" s="67"/>
      <c r="E25" s="1" t="s">
        <v>7</v>
      </c>
      <c r="F25" s="136">
        <f>'September Financial Record'!C29</f>
        <v>0</v>
      </c>
      <c r="G25" s="104"/>
      <c r="H25" s="104"/>
      <c r="I25" s="104"/>
      <c r="J25" s="104"/>
    </row>
    <row r="26" spans="1:10" x14ac:dyDescent="0.25">
      <c r="C26" s="67">
        <f>'September Financial Record'!H30</f>
        <v>0</v>
      </c>
      <c r="D26" s="67"/>
      <c r="E26" s="1" t="s">
        <v>7</v>
      </c>
      <c r="F26" s="136">
        <f>'September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'September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F16:G16"/>
    <mergeCell ref="H16:I16"/>
    <mergeCell ref="F12:J12"/>
    <mergeCell ref="F13:J13"/>
    <mergeCell ref="F14:J14"/>
    <mergeCell ref="F15:J15"/>
    <mergeCell ref="A6:D6"/>
    <mergeCell ref="C12:D12"/>
    <mergeCell ref="C13:D13"/>
    <mergeCell ref="C14:D14"/>
    <mergeCell ref="C15:D15"/>
    <mergeCell ref="C23:D23"/>
    <mergeCell ref="C22:D22"/>
    <mergeCell ref="D18:F18"/>
    <mergeCell ref="C19:D19"/>
    <mergeCell ref="F24:J24"/>
    <mergeCell ref="C25:D25"/>
    <mergeCell ref="F25:J25"/>
    <mergeCell ref="F19:J19"/>
    <mergeCell ref="C20:D20"/>
    <mergeCell ref="F20:J20"/>
    <mergeCell ref="C24:D24"/>
    <mergeCell ref="B45:I48"/>
    <mergeCell ref="B42:I42"/>
    <mergeCell ref="C26:D26"/>
    <mergeCell ref="F26:J26"/>
    <mergeCell ref="F27:G27"/>
    <mergeCell ref="H27:I27"/>
    <mergeCell ref="A29:B29"/>
    <mergeCell ref="C29:D29"/>
    <mergeCell ref="F29:I29"/>
    <mergeCell ref="B32:I32"/>
    <mergeCell ref="B34:I36"/>
    <mergeCell ref="B38:I40"/>
    <mergeCell ref="B43:I43"/>
    <mergeCell ref="F21:J21"/>
    <mergeCell ref="C21:D21"/>
    <mergeCell ref="F22:J22"/>
    <mergeCell ref="F23:J23"/>
  </mergeCells>
  <phoneticPr fontId="16" type="noConversion"/>
  <pageMargins left="0.9" right="0.7" top="0.75" bottom="0.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F34" sqref="F34:H35"/>
    </sheetView>
  </sheetViews>
  <sheetFormatPr defaultRowHeight="15" x14ac:dyDescent="0.25"/>
  <cols>
    <col min="4" max="4" width="10" customWidth="1"/>
    <col min="6" max="7" width="9.140625" customWidth="1"/>
    <col min="9" max="9" width="10" customWidth="1"/>
  </cols>
  <sheetData>
    <row r="1" spans="1:9" ht="18.75" x14ac:dyDescent="0.3">
      <c r="A1" s="73" t="s">
        <v>39</v>
      </c>
      <c r="B1" s="73"/>
      <c r="C1" s="73"/>
      <c r="D1" s="73"/>
      <c r="E1" s="73"/>
      <c r="F1" s="73"/>
      <c r="G1" s="73"/>
      <c r="H1" s="73"/>
      <c r="I1" s="73"/>
    </row>
    <row r="2" spans="1:9" x14ac:dyDescent="0.25">
      <c r="A2" s="62" t="s">
        <v>40</v>
      </c>
      <c r="B2" s="62"/>
      <c r="C2" s="62"/>
      <c r="D2" s="62"/>
      <c r="E2" s="62"/>
      <c r="F2" s="62"/>
      <c r="G2" s="62"/>
      <c r="H2" s="62"/>
      <c r="I2" s="62"/>
    </row>
    <row r="3" spans="1:9" x14ac:dyDescent="0.25">
      <c r="A3" s="62"/>
      <c r="B3" s="62"/>
      <c r="C3" s="62"/>
      <c r="D3" s="62"/>
      <c r="E3" s="62"/>
      <c r="F3" s="62"/>
      <c r="G3" s="62"/>
      <c r="H3" s="62"/>
      <c r="I3" s="62"/>
    </row>
    <row r="4" spans="1:9" x14ac:dyDescent="0.25">
      <c r="A4" s="71">
        <f>'Directions for Treasurer'!$B$10</f>
        <v>0</v>
      </c>
      <c r="B4" s="71"/>
      <c r="C4" s="71"/>
      <c r="D4" s="71"/>
      <c r="E4" s="3"/>
      <c r="F4" s="71">
        <f>'Directions for Treasurer'!$B$7</f>
        <v>0</v>
      </c>
      <c r="G4" s="71"/>
      <c r="H4" s="71"/>
      <c r="I4" s="71"/>
    </row>
    <row r="5" spans="1:9" x14ac:dyDescent="0.25">
      <c r="A5" s="146" t="s">
        <v>121</v>
      </c>
      <c r="B5" s="146"/>
      <c r="C5" s="146"/>
      <c r="D5" s="146"/>
      <c r="F5" s="117" t="s">
        <v>118</v>
      </c>
      <c r="G5" s="117"/>
      <c r="H5" s="117"/>
      <c r="I5" s="117"/>
    </row>
    <row r="6" spans="1:9" x14ac:dyDescent="0.25">
      <c r="A6" s="3"/>
      <c r="B6" s="3"/>
      <c r="C6" s="3"/>
      <c r="D6" s="52" t="s">
        <v>110</v>
      </c>
      <c r="E6" s="55">
        <f>'Directions for Treasurer'!B16</f>
        <v>0</v>
      </c>
      <c r="F6" s="3"/>
      <c r="G6" s="3"/>
      <c r="H6" s="3"/>
      <c r="I6" s="3"/>
    </row>
    <row r="7" spans="1:9" x14ac:dyDescent="0.25">
      <c r="A7" s="51" t="s">
        <v>21</v>
      </c>
    </row>
    <row r="8" spans="1:9" x14ac:dyDescent="0.25">
      <c r="A8" s="134" t="s">
        <v>105</v>
      </c>
      <c r="B8" s="134"/>
      <c r="C8" s="134"/>
      <c r="D8" s="134"/>
      <c r="E8" s="134"/>
      <c r="F8" s="148">
        <f>'October Financial Record'!H5</f>
        <v>0</v>
      </c>
      <c r="G8" s="148"/>
    </row>
    <row r="10" spans="1:9" x14ac:dyDescent="0.25">
      <c r="A10" s="69" t="s">
        <v>23</v>
      </c>
      <c r="B10" s="69"/>
      <c r="C10" s="69"/>
      <c r="E10" s="69" t="s">
        <v>41</v>
      </c>
      <c r="F10" s="69"/>
      <c r="H10" s="69" t="s">
        <v>42</v>
      </c>
      <c r="I10" s="69"/>
    </row>
    <row r="11" spans="1:9" x14ac:dyDescent="0.25">
      <c r="A11" s="65"/>
      <c r="B11" s="65"/>
      <c r="C11" s="65"/>
      <c r="D11" s="1"/>
      <c r="E11" s="66">
        <v>0</v>
      </c>
      <c r="F11" s="66"/>
      <c r="G11" s="1"/>
      <c r="H11" s="66">
        <v>0</v>
      </c>
      <c r="I11" s="66"/>
    </row>
    <row r="12" spans="1:9" x14ac:dyDescent="0.25">
      <c r="A12" s="65"/>
      <c r="B12" s="65"/>
      <c r="C12" s="65"/>
      <c r="D12" s="1"/>
      <c r="E12" s="66">
        <v>0</v>
      </c>
      <c r="F12" s="66"/>
      <c r="G12" s="1"/>
      <c r="H12" s="66">
        <v>0</v>
      </c>
      <c r="I12" s="66"/>
    </row>
    <row r="13" spans="1:9" x14ac:dyDescent="0.25">
      <c r="A13" s="65"/>
      <c r="B13" s="65"/>
      <c r="C13" s="65"/>
      <c r="D13" s="1"/>
      <c r="E13" s="66">
        <v>0</v>
      </c>
      <c r="F13" s="66"/>
      <c r="G13" s="1"/>
      <c r="H13" s="66">
        <v>0</v>
      </c>
      <c r="I13" s="66"/>
    </row>
    <row r="14" spans="1:9" x14ac:dyDescent="0.25">
      <c r="A14" s="65"/>
      <c r="B14" s="65"/>
      <c r="C14" s="65"/>
      <c r="D14" s="1"/>
      <c r="E14" s="66">
        <v>0</v>
      </c>
      <c r="F14" s="66"/>
      <c r="G14" s="1"/>
      <c r="H14" s="66">
        <v>0</v>
      </c>
      <c r="I14" s="66"/>
    </row>
    <row r="15" spans="1:9" x14ac:dyDescent="0.25">
      <c r="A15" s="65"/>
      <c r="B15" s="65"/>
      <c r="C15" s="65"/>
      <c r="D15" s="1"/>
      <c r="E15" s="66">
        <v>0</v>
      </c>
      <c r="F15" s="66"/>
      <c r="G15" s="1"/>
      <c r="H15" s="66">
        <v>0</v>
      </c>
      <c r="I15" s="66"/>
    </row>
    <row r="16" spans="1:9" x14ac:dyDescent="0.25">
      <c r="D16" s="1" t="s">
        <v>104</v>
      </c>
      <c r="E16" s="67">
        <f>SUM(E11:F15)</f>
        <v>0</v>
      </c>
      <c r="F16" s="67"/>
      <c r="G16" s="1"/>
      <c r="H16" s="67">
        <f>SUM(H11:I15)</f>
        <v>0</v>
      </c>
      <c r="I16" s="67"/>
    </row>
    <row r="18" spans="1:9" x14ac:dyDescent="0.25">
      <c r="A18" s="51" t="s">
        <v>26</v>
      </c>
    </row>
    <row r="19" spans="1:9" x14ac:dyDescent="0.25">
      <c r="A19" s="69" t="s">
        <v>43</v>
      </c>
      <c r="B19" s="69"/>
      <c r="C19" s="69"/>
      <c r="E19" s="69" t="s">
        <v>44</v>
      </c>
      <c r="F19" s="69"/>
      <c r="H19" s="69" t="s">
        <v>45</v>
      </c>
      <c r="I19" s="69"/>
    </row>
    <row r="20" spans="1:9" x14ac:dyDescent="0.25">
      <c r="A20" s="65"/>
      <c r="B20" s="65"/>
      <c r="C20" s="65"/>
      <c r="D20" s="1"/>
      <c r="E20" s="66">
        <v>0</v>
      </c>
      <c r="F20" s="66"/>
      <c r="G20" s="1"/>
      <c r="H20" s="66">
        <v>0</v>
      </c>
      <c r="I20" s="66"/>
    </row>
    <row r="21" spans="1:9" x14ac:dyDescent="0.25">
      <c r="A21" s="65"/>
      <c r="B21" s="65"/>
      <c r="C21" s="65"/>
      <c r="D21" s="1"/>
      <c r="E21" s="66">
        <v>0</v>
      </c>
      <c r="F21" s="66"/>
      <c r="G21" s="1"/>
      <c r="H21" s="66">
        <v>0</v>
      </c>
      <c r="I21" s="66"/>
    </row>
    <row r="22" spans="1:9" x14ac:dyDescent="0.25">
      <c r="A22" s="65"/>
      <c r="B22" s="65"/>
      <c r="C22" s="65"/>
      <c r="D22" s="1"/>
      <c r="E22" s="66">
        <v>0</v>
      </c>
      <c r="F22" s="66"/>
      <c r="G22" s="1"/>
      <c r="H22" s="66">
        <v>0</v>
      </c>
      <c r="I22" s="66"/>
    </row>
    <row r="23" spans="1:9" x14ac:dyDescent="0.25">
      <c r="A23" s="65"/>
      <c r="B23" s="65"/>
      <c r="C23" s="65"/>
      <c r="D23" s="1"/>
      <c r="E23" s="66">
        <v>0</v>
      </c>
      <c r="F23" s="66"/>
      <c r="G23" s="1"/>
      <c r="H23" s="66">
        <v>0</v>
      </c>
      <c r="I23" s="66"/>
    </row>
    <row r="24" spans="1:9" x14ac:dyDescent="0.25">
      <c r="A24" s="65"/>
      <c r="B24" s="65"/>
      <c r="C24" s="65"/>
      <c r="D24" s="1"/>
      <c r="E24" s="66">
        <v>0</v>
      </c>
      <c r="F24" s="66"/>
      <c r="G24" s="1"/>
      <c r="H24" s="66">
        <v>0</v>
      </c>
      <c r="I24" s="66"/>
    </row>
    <row r="25" spans="1:9" x14ac:dyDescent="0.25">
      <c r="A25" s="65"/>
      <c r="B25" s="65"/>
      <c r="C25" s="65"/>
      <c r="D25" s="1"/>
      <c r="E25" s="66">
        <v>0</v>
      </c>
      <c r="F25" s="66"/>
      <c r="G25" s="1"/>
      <c r="H25" s="66">
        <v>0</v>
      </c>
      <c r="I25" s="66"/>
    </row>
    <row r="26" spans="1:9" x14ac:dyDescent="0.25">
      <c r="A26" s="65"/>
      <c r="B26" s="65"/>
      <c r="C26" s="65"/>
      <c r="D26" s="1"/>
      <c r="E26" s="66">
        <v>0</v>
      </c>
      <c r="F26" s="66"/>
      <c r="G26" s="1"/>
      <c r="H26" s="66">
        <v>0</v>
      </c>
      <c r="I26" s="66"/>
    </row>
    <row r="27" spans="1:9" x14ac:dyDescent="0.25">
      <c r="A27" s="65"/>
      <c r="B27" s="65"/>
      <c r="C27" s="65"/>
      <c r="D27" s="1"/>
      <c r="E27" s="66">
        <v>0</v>
      </c>
      <c r="F27" s="66"/>
      <c r="G27" s="1"/>
      <c r="H27" s="66">
        <v>0</v>
      </c>
      <c r="I27" s="66"/>
    </row>
    <row r="28" spans="1:9" x14ac:dyDescent="0.25">
      <c r="A28" s="65"/>
      <c r="B28" s="65"/>
      <c r="C28" s="65"/>
      <c r="D28" s="1"/>
      <c r="E28" s="66">
        <v>0</v>
      </c>
      <c r="F28" s="66"/>
      <c r="G28" s="1"/>
      <c r="H28" s="66">
        <v>0</v>
      </c>
      <c r="I28" s="66"/>
    </row>
    <row r="29" spans="1:9" x14ac:dyDescent="0.25">
      <c r="A29" s="65"/>
      <c r="B29" s="65"/>
      <c r="C29" s="65"/>
      <c r="D29" s="1"/>
      <c r="E29" s="66">
        <v>0</v>
      </c>
      <c r="F29" s="66"/>
      <c r="G29" s="1"/>
      <c r="H29" s="66">
        <v>0</v>
      </c>
      <c r="I29" s="66"/>
    </row>
    <row r="30" spans="1:9" x14ac:dyDescent="0.25">
      <c r="A30" s="65"/>
      <c r="B30" s="65"/>
      <c r="C30" s="65"/>
      <c r="D30" s="1"/>
      <c r="E30" s="66">
        <v>0</v>
      </c>
      <c r="F30" s="66"/>
      <c r="G30" s="1"/>
      <c r="H30" s="66">
        <v>0</v>
      </c>
      <c r="I30" s="66"/>
    </row>
    <row r="31" spans="1:9" x14ac:dyDescent="0.25">
      <c r="A31" s="104"/>
      <c r="B31" s="104"/>
      <c r="C31" s="104"/>
      <c r="D31" s="1"/>
      <c r="E31" s="66">
        <v>0</v>
      </c>
      <c r="F31" s="66"/>
      <c r="G31" s="1"/>
      <c r="H31" s="66">
        <v>0</v>
      </c>
      <c r="I31" s="66"/>
    </row>
    <row r="32" spans="1:9" x14ac:dyDescent="0.25">
      <c r="D32" s="1" t="s">
        <v>104</v>
      </c>
      <c r="E32" s="67">
        <f>SUM(E20:F31)</f>
        <v>0</v>
      </c>
      <c r="F32" s="67"/>
      <c r="G32" s="1"/>
      <c r="H32" s="67">
        <f>SUM(H20:I31)</f>
        <v>0</v>
      </c>
      <c r="I32" s="67"/>
    </row>
    <row r="34" spans="1:9" x14ac:dyDescent="0.25">
      <c r="A34" s="147" t="s">
        <v>106</v>
      </c>
      <c r="B34" s="147"/>
      <c r="C34" s="147"/>
      <c r="D34" s="42">
        <v>0</v>
      </c>
      <c r="F34" s="147" t="s">
        <v>109</v>
      </c>
      <c r="G34" s="147"/>
      <c r="H34" s="147"/>
      <c r="I34" s="9">
        <f>F8</f>
        <v>0</v>
      </c>
    </row>
    <row r="35" spans="1:9" x14ac:dyDescent="0.25">
      <c r="A35" s="62"/>
      <c r="B35" s="62"/>
      <c r="C35" s="62"/>
      <c r="F35" s="147"/>
      <c r="G35" s="147"/>
      <c r="H35" s="147"/>
    </row>
    <row r="36" spans="1:9" x14ac:dyDescent="0.25">
      <c r="A36" s="147" t="s">
        <v>107</v>
      </c>
      <c r="B36" s="147"/>
      <c r="C36" s="147"/>
      <c r="D36" s="42">
        <v>0</v>
      </c>
      <c r="F36" s="119" t="s">
        <v>124</v>
      </c>
      <c r="G36" s="119"/>
      <c r="H36" s="119"/>
      <c r="I36" s="9">
        <f>H16</f>
        <v>0</v>
      </c>
    </row>
    <row r="37" spans="1:9" x14ac:dyDescent="0.25">
      <c r="A37" s="147"/>
      <c r="B37" s="147"/>
      <c r="C37" s="147"/>
      <c r="F37" s="1"/>
      <c r="G37" s="1"/>
      <c r="H37" s="1"/>
    </row>
    <row r="38" spans="1:9" x14ac:dyDescent="0.25">
      <c r="A38" s="119" t="s">
        <v>85</v>
      </c>
      <c r="B38" s="119"/>
      <c r="C38" s="119"/>
      <c r="D38" s="21">
        <f>D34+D36</f>
        <v>0</v>
      </c>
      <c r="F38" s="119" t="s">
        <v>85</v>
      </c>
      <c r="G38" s="119"/>
      <c r="H38" s="119"/>
      <c r="I38" s="9">
        <f>I34+I36</f>
        <v>0</v>
      </c>
    </row>
    <row r="39" spans="1:9" x14ac:dyDescent="0.25">
      <c r="A39" s="1"/>
      <c r="B39" s="1"/>
      <c r="C39" s="1"/>
      <c r="F39" s="1"/>
      <c r="G39" s="1"/>
      <c r="H39" s="1"/>
    </row>
    <row r="40" spans="1:9" x14ac:dyDescent="0.25">
      <c r="A40" s="119" t="s">
        <v>36</v>
      </c>
      <c r="B40" s="119"/>
      <c r="C40" s="119"/>
      <c r="D40" s="5"/>
      <c r="F40" s="119" t="s">
        <v>125</v>
      </c>
      <c r="G40" s="119"/>
      <c r="H40" s="119"/>
      <c r="I40" s="9">
        <f>H32</f>
        <v>0</v>
      </c>
    </row>
    <row r="41" spans="1:9" x14ac:dyDescent="0.25">
      <c r="A41" s="8" t="s">
        <v>80</v>
      </c>
      <c r="B41" s="43"/>
      <c r="C41" s="43"/>
      <c r="D41" s="43"/>
      <c r="F41" s="1"/>
      <c r="G41" s="1"/>
      <c r="H41" s="1"/>
    </row>
    <row r="42" spans="1:9" x14ac:dyDescent="0.25">
      <c r="A42" s="8" t="s">
        <v>81</v>
      </c>
      <c r="B42" s="44"/>
      <c r="C42" s="44"/>
      <c r="D42" s="44"/>
      <c r="F42" s="119" t="s">
        <v>85</v>
      </c>
      <c r="G42" s="119"/>
      <c r="H42" s="119"/>
      <c r="I42" s="9">
        <f>I38-I40</f>
        <v>0</v>
      </c>
    </row>
    <row r="43" spans="1:9" x14ac:dyDescent="0.25">
      <c r="A43" s="8"/>
      <c r="B43" s="8"/>
      <c r="C43" s="8"/>
      <c r="D43" s="5"/>
      <c r="F43" s="1"/>
      <c r="G43" s="1"/>
      <c r="H43" s="1"/>
    </row>
    <row r="44" spans="1:9" x14ac:dyDescent="0.25">
      <c r="A44" s="119" t="s">
        <v>84</v>
      </c>
      <c r="B44" s="119"/>
      <c r="C44" s="119"/>
      <c r="D44" s="21">
        <f>SUM(B42,C42,D42)</f>
        <v>0</v>
      </c>
      <c r="F44" s="119" t="s">
        <v>93</v>
      </c>
      <c r="G44" s="119"/>
      <c r="H44" s="119"/>
      <c r="I44" s="46">
        <v>0</v>
      </c>
    </row>
    <row r="45" spans="1:9" x14ac:dyDescent="0.25">
      <c r="A45" s="1"/>
      <c r="B45" s="1"/>
      <c r="C45" s="1"/>
      <c r="F45" s="11"/>
      <c r="G45" s="2"/>
      <c r="H45" s="2"/>
    </row>
    <row r="46" spans="1:9" x14ac:dyDescent="0.25">
      <c r="A46" s="119" t="s">
        <v>108</v>
      </c>
      <c r="B46" s="119"/>
      <c r="C46" s="119"/>
      <c r="D46" s="21">
        <f>D38-D44</f>
        <v>0</v>
      </c>
      <c r="F46" s="119" t="s">
        <v>108</v>
      </c>
      <c r="G46" s="119"/>
      <c r="H46" s="119"/>
      <c r="I46" s="9">
        <f>I42-I44</f>
        <v>0</v>
      </c>
    </row>
    <row r="48" spans="1:9" x14ac:dyDescent="0.25">
      <c r="A48" s="62" t="s">
        <v>46</v>
      </c>
      <c r="B48" s="62"/>
      <c r="C48" s="62"/>
      <c r="D48" s="62"/>
      <c r="E48" s="62"/>
      <c r="F48" s="62"/>
      <c r="G48" s="62"/>
      <c r="H48" s="62"/>
      <c r="I48" s="62"/>
    </row>
    <row r="49" spans="1:9" x14ac:dyDescent="0.25">
      <c r="A49" s="62"/>
      <c r="B49" s="62"/>
      <c r="C49" s="62"/>
      <c r="D49" s="62"/>
      <c r="E49" s="62"/>
      <c r="F49" s="62"/>
      <c r="G49" s="62"/>
      <c r="H49" s="62"/>
      <c r="I49" s="62"/>
    </row>
  </sheetData>
  <mergeCells count="83">
    <mergeCell ref="A4:D4"/>
    <mergeCell ref="F4:I4"/>
    <mergeCell ref="A5:D5"/>
    <mergeCell ref="F5:I5"/>
    <mergeCell ref="H16:I16"/>
    <mergeCell ref="A12:C12"/>
    <mergeCell ref="E12:F12"/>
    <mergeCell ref="H12:I12"/>
    <mergeCell ref="A13:C13"/>
    <mergeCell ref="A1:I1"/>
    <mergeCell ref="A2:I3"/>
    <mergeCell ref="A8:E8"/>
    <mergeCell ref="F8:G8"/>
    <mergeCell ref="A11:C11"/>
    <mergeCell ref="E11:F11"/>
    <mergeCell ref="H11:I11"/>
    <mergeCell ref="A10:C10"/>
    <mergeCell ref="E10:F10"/>
    <mergeCell ref="H10:I10"/>
    <mergeCell ref="H19:I19"/>
    <mergeCell ref="A14:C14"/>
    <mergeCell ref="E14:F14"/>
    <mergeCell ref="H14:I14"/>
    <mergeCell ref="A15:C15"/>
    <mergeCell ref="E15:F15"/>
    <mergeCell ref="H15:I15"/>
    <mergeCell ref="E16:F16"/>
    <mergeCell ref="E13:F13"/>
    <mergeCell ref="H13:I13"/>
    <mergeCell ref="A20:C20"/>
    <mergeCell ref="E20:F20"/>
    <mergeCell ref="H20:I20"/>
    <mergeCell ref="A21:C21"/>
    <mergeCell ref="E21:F21"/>
    <mergeCell ref="H21:I21"/>
    <mergeCell ref="A19:C19"/>
    <mergeCell ref="E19:F19"/>
    <mergeCell ref="A22:C22"/>
    <mergeCell ref="E22:F22"/>
    <mergeCell ref="H22:I22"/>
    <mergeCell ref="A23:C23"/>
    <mergeCell ref="E23:F23"/>
    <mergeCell ref="H23:I23"/>
    <mergeCell ref="A24:C24"/>
    <mergeCell ref="E24:F24"/>
    <mergeCell ref="H24:I24"/>
    <mergeCell ref="A25:C25"/>
    <mergeCell ref="E25:F25"/>
    <mergeCell ref="H25:I25"/>
    <mergeCell ref="A26:C26"/>
    <mergeCell ref="E26:F26"/>
    <mergeCell ref="H26:I26"/>
    <mergeCell ref="A27:C27"/>
    <mergeCell ref="E27:F27"/>
    <mergeCell ref="H27:I27"/>
    <mergeCell ref="H28:I28"/>
    <mergeCell ref="A29:C29"/>
    <mergeCell ref="E29:F29"/>
    <mergeCell ref="H29:I29"/>
    <mergeCell ref="A34:C35"/>
    <mergeCell ref="A36:C37"/>
    <mergeCell ref="A28:C28"/>
    <mergeCell ref="E28:F28"/>
    <mergeCell ref="E32:F32"/>
    <mergeCell ref="H32:I32"/>
    <mergeCell ref="F36:H36"/>
    <mergeCell ref="A30:C30"/>
    <mergeCell ref="E30:F30"/>
    <mergeCell ref="H30:I30"/>
    <mergeCell ref="A31:C31"/>
    <mergeCell ref="E31:F31"/>
    <mergeCell ref="H31:I31"/>
    <mergeCell ref="F34:H35"/>
    <mergeCell ref="A48:I49"/>
    <mergeCell ref="A38:C38"/>
    <mergeCell ref="F38:H38"/>
    <mergeCell ref="A44:C44"/>
    <mergeCell ref="F44:H44"/>
    <mergeCell ref="A46:C46"/>
    <mergeCell ref="F46:H46"/>
    <mergeCell ref="A40:C40"/>
    <mergeCell ref="F40:H40"/>
    <mergeCell ref="F42:H42"/>
  </mergeCells>
  <phoneticPr fontId="16" type="noConversion"/>
  <pageMargins left="1.1000000000000001" right="0.7" top="0.5" bottom="0.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topLeftCell="A16" workbookViewId="0">
      <selection activeCell="A28" sqref="A28:F32"/>
    </sheetView>
  </sheetViews>
  <sheetFormatPr defaultRowHeight="15" x14ac:dyDescent="0.25"/>
  <cols>
    <col min="2" max="2" width="6.42578125" customWidth="1"/>
    <col min="3" max="3" width="2.85546875" customWidth="1"/>
    <col min="6" max="6" width="7.28515625" customWidth="1"/>
    <col min="7" max="7" width="2.85546875" customWidth="1"/>
    <col min="9" max="9" width="10.85546875" customWidth="1"/>
    <col min="10" max="10" width="2.85546875" customWidth="1"/>
    <col min="12" max="12" width="10.28515625" customWidth="1"/>
    <col min="13" max="13" width="3.28515625" customWidth="1"/>
  </cols>
  <sheetData>
    <row r="1" spans="1:13" ht="18.75" x14ac:dyDescent="0.3">
      <c r="A1" s="73" t="s">
        <v>47</v>
      </c>
      <c r="B1" s="73"/>
      <c r="C1" s="73"/>
      <c r="D1" s="73"/>
      <c r="E1" s="73"/>
      <c r="F1" s="73"/>
      <c r="G1" s="73"/>
      <c r="H1" s="73"/>
      <c r="I1" s="69"/>
      <c r="J1" s="69"/>
      <c r="K1" s="69"/>
      <c r="L1" s="69"/>
    </row>
    <row r="2" spans="1:13" x14ac:dyDescent="0.25">
      <c r="A2" s="140" t="s">
        <v>48</v>
      </c>
      <c r="B2" s="140"/>
      <c r="C2" s="140"/>
      <c r="D2" s="140"/>
      <c r="E2" s="140"/>
      <c r="F2" s="140"/>
      <c r="G2" s="140"/>
      <c r="H2" s="140"/>
      <c r="I2" s="69"/>
      <c r="J2" s="69"/>
      <c r="K2" s="69"/>
      <c r="L2" s="69"/>
    </row>
    <row r="3" spans="1:13" x14ac:dyDescent="0.25">
      <c r="A3" s="1" t="s">
        <v>122</v>
      </c>
      <c r="B3" s="156">
        <f>'Directions for Treasurer'!B16</f>
        <v>0</v>
      </c>
      <c r="C3" s="156"/>
    </row>
    <row r="4" spans="1:13" x14ac:dyDescent="0.25">
      <c r="A4" t="s">
        <v>66</v>
      </c>
      <c r="F4" s="156">
        <f>'Directions for Treasurer'!B10</f>
        <v>0</v>
      </c>
      <c r="G4" s="156"/>
      <c r="H4" s="156"/>
      <c r="I4" s="156"/>
      <c r="J4" s="156"/>
      <c r="K4" s="115">
        <f>'Directions for Treasurer'!B7</f>
        <v>0</v>
      </c>
      <c r="L4" s="115"/>
    </row>
    <row r="5" spans="1:13" x14ac:dyDescent="0.25">
      <c r="A5" t="s">
        <v>49</v>
      </c>
      <c r="E5" s="65"/>
      <c r="F5" s="65"/>
      <c r="G5" s="65"/>
      <c r="K5" s="157" t="s">
        <v>118</v>
      </c>
      <c r="L5" s="157"/>
    </row>
    <row r="6" spans="1:13" x14ac:dyDescent="0.25">
      <c r="A6" s="62" t="s">
        <v>50</v>
      </c>
      <c r="B6" s="62"/>
      <c r="C6" s="62"/>
      <c r="D6" s="62"/>
      <c r="E6" s="62"/>
      <c r="F6" s="62"/>
      <c r="G6" s="62"/>
      <c r="H6" s="62"/>
      <c r="I6" s="62"/>
      <c r="J6" s="62"/>
      <c r="K6" s="62"/>
      <c r="L6" s="62"/>
    </row>
    <row r="7" spans="1:13" x14ac:dyDescent="0.25">
      <c r="A7" s="62"/>
      <c r="B7" s="62"/>
      <c r="C7" s="62"/>
      <c r="D7" s="62"/>
      <c r="E7" s="62"/>
      <c r="F7" s="62"/>
      <c r="G7" s="62"/>
      <c r="H7" s="62"/>
      <c r="I7" s="62"/>
      <c r="J7" s="62"/>
      <c r="K7" s="62"/>
      <c r="L7" s="62"/>
    </row>
    <row r="8" spans="1:13" x14ac:dyDescent="0.25">
      <c r="A8" s="62"/>
      <c r="B8" s="62"/>
      <c r="C8" s="62"/>
      <c r="D8" s="62"/>
      <c r="E8" s="62"/>
      <c r="F8" s="62"/>
      <c r="G8" s="62"/>
      <c r="H8" s="62"/>
      <c r="I8" s="62"/>
      <c r="J8" s="62"/>
      <c r="K8" s="62"/>
      <c r="L8" s="62"/>
    </row>
    <row r="9" spans="1:13" x14ac:dyDescent="0.25">
      <c r="A9" s="62"/>
      <c r="B9" s="62"/>
      <c r="C9" s="62"/>
      <c r="D9" s="62"/>
      <c r="E9" s="62"/>
      <c r="F9" s="62"/>
      <c r="G9" s="62"/>
      <c r="H9" s="62"/>
      <c r="I9" s="62"/>
      <c r="J9" s="62"/>
      <c r="K9" s="62"/>
      <c r="L9" s="62"/>
    </row>
    <row r="11" spans="1:13" x14ac:dyDescent="0.25">
      <c r="A11" s="74" t="s">
        <v>51</v>
      </c>
      <c r="B11" s="74"/>
      <c r="C11" s="12"/>
      <c r="D11" s="74" t="s">
        <v>53</v>
      </c>
      <c r="E11" s="74"/>
      <c r="F11" s="74"/>
      <c r="G11" s="12"/>
      <c r="H11" s="12" t="s">
        <v>52</v>
      </c>
      <c r="I11" s="12"/>
      <c r="J11" s="12"/>
      <c r="K11" s="12" t="s">
        <v>54</v>
      </c>
      <c r="L11" s="12"/>
      <c r="M11" s="12"/>
    </row>
    <row r="12" spans="1:13" x14ac:dyDescent="0.25">
      <c r="A12" s="74"/>
      <c r="B12" s="74"/>
      <c r="C12" s="12"/>
      <c r="D12" s="74"/>
      <c r="E12" s="74"/>
      <c r="F12" s="74"/>
      <c r="G12" s="12"/>
      <c r="H12" s="12"/>
      <c r="I12" s="12"/>
      <c r="J12" s="12"/>
      <c r="K12" s="12"/>
      <c r="L12" s="12"/>
      <c r="M12" s="12"/>
    </row>
    <row r="13" spans="1:13" x14ac:dyDescent="0.25">
      <c r="A13" s="155"/>
      <c r="B13" s="155"/>
      <c r="D13" s="65"/>
      <c r="E13" s="65"/>
      <c r="F13" s="65"/>
      <c r="H13" s="66">
        <f>'October Financial Record'!H5</f>
        <v>0</v>
      </c>
      <c r="I13" s="66"/>
      <c r="K13" s="66">
        <f>'September Financial Record'!I45</f>
        <v>0</v>
      </c>
      <c r="L13" s="66"/>
    </row>
    <row r="14" spans="1:13" x14ac:dyDescent="0.25">
      <c r="A14" s="155"/>
      <c r="B14" s="155"/>
      <c r="D14" s="65"/>
      <c r="E14" s="65"/>
      <c r="F14" s="65"/>
      <c r="H14" s="66">
        <v>0</v>
      </c>
      <c r="I14" s="66"/>
      <c r="K14" s="66">
        <v>0</v>
      </c>
      <c r="L14" s="66"/>
    </row>
    <row r="15" spans="1:13" x14ac:dyDescent="0.25">
      <c r="A15" s="155"/>
      <c r="B15" s="155"/>
      <c r="D15" s="65"/>
      <c r="E15" s="65"/>
      <c r="F15" s="65"/>
      <c r="H15" s="66">
        <v>0</v>
      </c>
      <c r="I15" s="66"/>
      <c r="K15" s="66">
        <v>0</v>
      </c>
      <c r="L15" s="66"/>
    </row>
    <row r="16" spans="1:13" x14ac:dyDescent="0.25">
      <c r="A16" s="155"/>
      <c r="B16" s="155"/>
      <c r="D16" s="65"/>
      <c r="E16" s="65"/>
      <c r="F16" s="65"/>
      <c r="H16" s="66">
        <v>0</v>
      </c>
      <c r="I16" s="66"/>
      <c r="K16" s="66">
        <v>0</v>
      </c>
      <c r="L16" s="66"/>
    </row>
    <row r="17" spans="1:12" x14ac:dyDescent="0.25">
      <c r="D17" s="47"/>
      <c r="E17" s="47"/>
      <c r="F17" s="47"/>
    </row>
    <row r="18" spans="1:12" x14ac:dyDescent="0.25">
      <c r="A18" t="s">
        <v>67</v>
      </c>
      <c r="G18" s="65"/>
      <c r="H18" s="65"/>
      <c r="I18" s="65"/>
      <c r="J18" s="65"/>
      <c r="K18" s="65"/>
      <c r="L18" s="65"/>
    </row>
    <row r="19" spans="1:12" x14ac:dyDescent="0.25">
      <c r="A19" t="s">
        <v>55</v>
      </c>
      <c r="G19" s="65"/>
      <c r="H19" s="65"/>
      <c r="I19" s="65"/>
      <c r="J19" s="65"/>
      <c r="K19" s="65"/>
      <c r="L19" s="65"/>
    </row>
    <row r="20" spans="1:12" x14ac:dyDescent="0.25">
      <c r="A20" t="s">
        <v>56</v>
      </c>
      <c r="K20" s="65"/>
      <c r="L20" s="65"/>
    </row>
    <row r="21" spans="1:12" x14ac:dyDescent="0.25">
      <c r="A21" s="65"/>
      <c r="B21" s="65"/>
      <c r="C21" s="65"/>
      <c r="D21" s="65"/>
      <c r="E21" s="65"/>
      <c r="F21" s="65"/>
      <c r="G21" s="65"/>
      <c r="H21" s="65"/>
      <c r="I21" s="65"/>
      <c r="J21" s="65"/>
      <c r="K21" s="65"/>
      <c r="L21" s="65"/>
    </row>
    <row r="23" spans="1:12" x14ac:dyDescent="0.25">
      <c r="A23" s="62" t="s">
        <v>57</v>
      </c>
      <c r="B23" s="62"/>
      <c r="C23" s="62"/>
      <c r="D23" s="62"/>
      <c r="E23" s="62"/>
      <c r="F23" s="62"/>
      <c r="G23" s="62"/>
      <c r="H23" s="62"/>
      <c r="I23" s="62"/>
      <c r="J23" s="62"/>
      <c r="K23" s="62"/>
      <c r="L23" s="62"/>
    </row>
    <row r="24" spans="1:12" x14ac:dyDescent="0.25">
      <c r="A24" s="62"/>
      <c r="B24" s="62"/>
      <c r="C24" s="62"/>
      <c r="D24" s="62"/>
      <c r="E24" s="62"/>
      <c r="F24" s="62"/>
      <c r="G24" s="62"/>
      <c r="H24" s="62"/>
      <c r="I24" s="62"/>
      <c r="J24" s="62"/>
      <c r="K24" s="62"/>
      <c r="L24" s="62"/>
    </row>
    <row r="25" spans="1:12" x14ac:dyDescent="0.25">
      <c r="A25" s="62"/>
      <c r="B25" s="62"/>
      <c r="C25" s="62"/>
      <c r="D25" s="62"/>
      <c r="E25" s="62"/>
      <c r="F25" s="62"/>
      <c r="G25" s="62"/>
      <c r="H25" s="62"/>
      <c r="I25" s="62"/>
      <c r="J25" s="62"/>
      <c r="K25" s="62"/>
      <c r="L25" s="62"/>
    </row>
    <row r="26" spans="1:12" x14ac:dyDescent="0.25">
      <c r="A26" s="3"/>
      <c r="B26" s="3"/>
      <c r="C26" s="3"/>
      <c r="D26" s="3"/>
      <c r="E26" s="3"/>
      <c r="F26" s="3"/>
      <c r="G26" s="3"/>
      <c r="H26" s="3"/>
      <c r="I26" s="3"/>
      <c r="J26" s="3"/>
      <c r="K26" s="3"/>
      <c r="L26" s="3"/>
    </row>
    <row r="27" spans="1:12" x14ac:dyDescent="0.25">
      <c r="A27" t="s">
        <v>63</v>
      </c>
      <c r="H27" t="s">
        <v>64</v>
      </c>
      <c r="K27" t="s">
        <v>65</v>
      </c>
    </row>
    <row r="28" spans="1:12" x14ac:dyDescent="0.25">
      <c r="A28" s="65"/>
      <c r="B28" s="65"/>
      <c r="C28" s="65"/>
      <c r="D28" s="65"/>
      <c r="E28" s="65"/>
      <c r="F28" s="65"/>
      <c r="G28" s="1"/>
      <c r="H28" s="66">
        <v>0</v>
      </c>
      <c r="I28" s="66"/>
      <c r="J28" s="48"/>
      <c r="K28" s="66">
        <v>0</v>
      </c>
      <c r="L28" s="66"/>
    </row>
    <row r="29" spans="1:12" x14ac:dyDescent="0.25">
      <c r="A29" s="65"/>
      <c r="B29" s="65"/>
      <c r="C29" s="65"/>
      <c r="D29" s="65"/>
      <c r="E29" s="65"/>
      <c r="F29" s="65"/>
      <c r="G29" s="1"/>
      <c r="H29" s="66">
        <v>0</v>
      </c>
      <c r="I29" s="66"/>
      <c r="J29" s="48"/>
      <c r="K29" s="66">
        <v>0</v>
      </c>
      <c r="L29" s="66"/>
    </row>
    <row r="30" spans="1:12" x14ac:dyDescent="0.25">
      <c r="A30" s="65"/>
      <c r="B30" s="65"/>
      <c r="C30" s="65"/>
      <c r="D30" s="65"/>
      <c r="E30" s="65"/>
      <c r="F30" s="65"/>
      <c r="G30" s="1"/>
      <c r="H30" s="66">
        <v>0</v>
      </c>
      <c r="I30" s="66"/>
      <c r="J30" s="48"/>
      <c r="K30" s="66">
        <v>0</v>
      </c>
      <c r="L30" s="66"/>
    </row>
    <row r="31" spans="1:12" x14ac:dyDescent="0.25">
      <c r="A31" s="65"/>
      <c r="B31" s="65"/>
      <c r="C31" s="65"/>
      <c r="D31" s="65"/>
      <c r="E31" s="65"/>
      <c r="F31" s="65"/>
      <c r="G31" s="1"/>
      <c r="H31" s="66">
        <v>0</v>
      </c>
      <c r="I31" s="66"/>
      <c r="J31" s="48"/>
      <c r="K31" s="66">
        <v>0</v>
      </c>
      <c r="L31" s="66"/>
    </row>
    <row r="32" spans="1:12" x14ac:dyDescent="0.25">
      <c r="A32" s="65"/>
      <c r="B32" s="65"/>
      <c r="C32" s="65"/>
      <c r="D32" s="65"/>
      <c r="E32" s="65"/>
      <c r="F32" s="65"/>
      <c r="G32" s="1"/>
      <c r="H32" s="66">
        <v>0</v>
      </c>
      <c r="I32" s="66"/>
      <c r="J32" s="48"/>
      <c r="K32" s="66">
        <v>0</v>
      </c>
      <c r="L32" s="66"/>
    </row>
    <row r="33" spans="1:12" x14ac:dyDescent="0.25">
      <c r="A33" s="6"/>
      <c r="B33" s="6"/>
      <c r="C33" s="6"/>
      <c r="D33" s="6"/>
      <c r="E33" s="6"/>
      <c r="F33" s="6"/>
      <c r="G33" s="1"/>
      <c r="H33" s="6"/>
      <c r="I33" s="6"/>
      <c r="J33" s="1"/>
      <c r="K33" s="6"/>
      <c r="L33" s="6"/>
    </row>
    <row r="34" spans="1:12" x14ac:dyDescent="0.25">
      <c r="A34" t="s">
        <v>58</v>
      </c>
    </row>
    <row r="35" spans="1:12" x14ac:dyDescent="0.25">
      <c r="A35" s="65"/>
      <c r="B35" s="65"/>
      <c r="C35" s="65"/>
      <c r="D35" s="65"/>
      <c r="E35" s="65"/>
      <c r="F35" s="65"/>
      <c r="G35" s="65"/>
      <c r="H35" s="65"/>
      <c r="I35" s="65"/>
      <c r="J35" s="65"/>
      <c r="K35" s="65"/>
      <c r="L35" s="65"/>
    </row>
    <row r="36" spans="1:12" x14ac:dyDescent="0.25">
      <c r="A36" s="121"/>
      <c r="B36" s="121"/>
      <c r="C36" s="121"/>
      <c r="D36" s="121"/>
      <c r="E36" s="121"/>
      <c r="F36" s="121"/>
      <c r="G36" s="121"/>
      <c r="H36" s="121"/>
      <c r="I36" s="121"/>
      <c r="J36" s="121"/>
      <c r="K36" s="121"/>
      <c r="L36" s="121"/>
    </row>
    <row r="38" spans="1:12" x14ac:dyDescent="0.25">
      <c r="A38" s="62" t="s">
        <v>59</v>
      </c>
      <c r="B38" s="62"/>
      <c r="C38" s="62"/>
      <c r="D38" s="62"/>
      <c r="E38" s="62"/>
      <c r="F38" s="62"/>
      <c r="G38" s="62"/>
      <c r="H38" s="62"/>
      <c r="I38" s="62"/>
      <c r="J38" s="62"/>
      <c r="K38" s="62"/>
      <c r="L38" s="62"/>
    </row>
    <row r="39" spans="1:12" x14ac:dyDescent="0.25">
      <c r="A39" s="62"/>
      <c r="B39" s="62"/>
      <c r="C39" s="62"/>
      <c r="D39" s="62"/>
      <c r="E39" s="62"/>
      <c r="F39" s="62"/>
      <c r="G39" s="62"/>
      <c r="H39" s="62"/>
      <c r="I39" s="62"/>
      <c r="J39" s="62"/>
      <c r="K39" s="62"/>
      <c r="L39" s="62"/>
    </row>
    <row r="40" spans="1:12" x14ac:dyDescent="0.25">
      <c r="A40" s="49"/>
      <c r="B40" t="s">
        <v>60</v>
      </c>
    </row>
    <row r="41" spans="1:12" x14ac:dyDescent="0.25">
      <c r="A41" s="50"/>
      <c r="B41" s="62" t="s">
        <v>62</v>
      </c>
      <c r="C41" s="62"/>
      <c r="D41" s="62"/>
      <c r="E41" s="62"/>
      <c r="F41" s="62"/>
      <c r="G41" s="62"/>
      <c r="H41" s="62"/>
      <c r="I41" s="62"/>
      <c r="J41" s="62"/>
      <c r="K41" s="62"/>
      <c r="L41" s="62"/>
    </row>
    <row r="42" spans="1:12" x14ac:dyDescent="0.25">
      <c r="B42" s="62"/>
      <c r="C42" s="62"/>
      <c r="D42" s="62"/>
      <c r="E42" s="62"/>
      <c r="F42" s="62"/>
      <c r="G42" s="62"/>
      <c r="H42" s="62"/>
      <c r="I42" s="62"/>
      <c r="J42" s="62"/>
      <c r="K42" s="62"/>
      <c r="L42" s="62"/>
    </row>
    <row r="43" spans="1:12" x14ac:dyDescent="0.25">
      <c r="B43" s="62"/>
      <c r="C43" s="62"/>
      <c r="D43" s="62"/>
      <c r="E43" s="62"/>
      <c r="F43" s="62"/>
      <c r="G43" s="62"/>
      <c r="H43" s="62"/>
      <c r="I43" s="62"/>
      <c r="J43" s="62"/>
      <c r="K43" s="62"/>
      <c r="L43" s="62"/>
    </row>
    <row r="44" spans="1:12" x14ac:dyDescent="0.25">
      <c r="A44" s="49"/>
      <c r="B44" s="62" t="s">
        <v>61</v>
      </c>
      <c r="C44" s="62"/>
      <c r="D44" s="62"/>
      <c r="E44" s="62"/>
      <c r="F44" s="62"/>
      <c r="G44" s="62"/>
      <c r="H44" s="62"/>
      <c r="I44" s="62"/>
      <c r="J44" s="62"/>
      <c r="K44" s="62"/>
      <c r="L44" s="62"/>
    </row>
    <row r="45" spans="1:12" x14ac:dyDescent="0.25">
      <c r="B45" s="62"/>
      <c r="C45" s="62"/>
      <c r="D45" s="62"/>
      <c r="E45" s="62"/>
      <c r="F45" s="62"/>
      <c r="G45" s="62"/>
      <c r="H45" s="62"/>
      <c r="I45" s="62"/>
      <c r="J45" s="62"/>
      <c r="K45" s="62"/>
      <c r="L45" s="62"/>
    </row>
    <row r="46" spans="1:12" x14ac:dyDescent="0.25">
      <c r="B46" s="62"/>
      <c r="C46" s="62"/>
      <c r="D46" s="62"/>
      <c r="E46" s="62"/>
      <c r="F46" s="62"/>
      <c r="G46" s="62"/>
      <c r="H46" s="62"/>
      <c r="I46" s="62"/>
      <c r="J46" s="62"/>
      <c r="K46" s="62"/>
      <c r="L46" s="62"/>
    </row>
    <row r="47" spans="1:12" x14ac:dyDescent="0.25">
      <c r="B47" s="62"/>
      <c r="C47" s="62"/>
      <c r="D47" s="62"/>
      <c r="E47" s="62"/>
      <c r="F47" s="62"/>
      <c r="G47" s="62"/>
      <c r="H47" s="62"/>
      <c r="I47" s="62"/>
      <c r="J47" s="62"/>
      <c r="K47" s="62"/>
      <c r="L47" s="62"/>
    </row>
    <row r="48" spans="1:12" x14ac:dyDescent="0.25">
      <c r="B48" s="62"/>
      <c r="C48" s="62"/>
      <c r="D48" s="62"/>
      <c r="E48" s="62"/>
      <c r="F48" s="62"/>
      <c r="G48" s="62"/>
      <c r="H48" s="62"/>
      <c r="I48" s="62"/>
      <c r="J48" s="62"/>
      <c r="K48" s="62"/>
      <c r="L48" s="62"/>
    </row>
    <row r="49" spans="1:12" ht="18.75" x14ac:dyDescent="0.3">
      <c r="A49" s="73" t="s">
        <v>47</v>
      </c>
      <c r="B49" s="73"/>
      <c r="C49" s="73"/>
      <c r="D49" s="73"/>
      <c r="E49" s="73"/>
      <c r="F49" s="73"/>
      <c r="G49" s="73"/>
      <c r="H49" s="73"/>
      <c r="I49" s="69"/>
      <c r="J49" s="69"/>
      <c r="K49" s="69"/>
      <c r="L49" s="69"/>
    </row>
    <row r="50" spans="1:12" x14ac:dyDescent="0.25">
      <c r="A50" s="140" t="s">
        <v>123</v>
      </c>
      <c r="B50" s="140"/>
      <c r="C50" s="140"/>
      <c r="D50" s="140"/>
      <c r="E50" s="140"/>
      <c r="F50" s="140"/>
      <c r="G50" s="140"/>
      <c r="H50" s="140"/>
      <c r="I50" s="69"/>
      <c r="J50" s="69"/>
      <c r="K50" s="69"/>
      <c r="L50" s="69"/>
    </row>
    <row r="51" spans="1:12" x14ac:dyDescent="0.25">
      <c r="A51" s="22"/>
      <c r="B51" s="22"/>
      <c r="C51" s="22"/>
      <c r="D51" s="22"/>
      <c r="E51" s="22"/>
      <c r="F51" s="22"/>
      <c r="G51" s="22"/>
      <c r="H51" s="22"/>
      <c r="I51" s="2"/>
      <c r="J51" s="2"/>
      <c r="K51" s="2"/>
      <c r="L51" s="2"/>
    </row>
    <row r="52" spans="1:12" x14ac:dyDescent="0.25">
      <c r="A52" s="62" t="s">
        <v>68</v>
      </c>
      <c r="B52" s="62"/>
      <c r="C52" s="62"/>
      <c r="D52" s="62"/>
      <c r="E52" s="62"/>
      <c r="F52" s="62"/>
      <c r="G52" s="62"/>
      <c r="H52" s="62"/>
      <c r="I52" s="62"/>
      <c r="J52" s="62"/>
      <c r="K52" s="62"/>
      <c r="L52" s="62"/>
    </row>
    <row r="53" spans="1:12" x14ac:dyDescent="0.25">
      <c r="A53" s="62"/>
      <c r="B53" s="62"/>
      <c r="C53" s="62"/>
      <c r="D53" s="62"/>
      <c r="E53" s="62"/>
      <c r="F53" s="62"/>
      <c r="G53" s="62"/>
      <c r="H53" s="62"/>
      <c r="I53" s="62"/>
      <c r="J53" s="62"/>
      <c r="K53" s="62"/>
      <c r="L53" s="62"/>
    </row>
    <row r="54" spans="1:12" x14ac:dyDescent="0.25">
      <c r="A54" s="65"/>
      <c r="B54" s="65"/>
      <c r="C54" s="65"/>
      <c r="D54" s="65"/>
      <c r="E54" s="65"/>
      <c r="F54" s="65"/>
      <c r="G54" s="65"/>
      <c r="H54" s="65"/>
      <c r="I54" s="65"/>
      <c r="J54" s="65"/>
      <c r="K54" s="65"/>
      <c r="L54" s="65"/>
    </row>
    <row r="55" spans="1:12" x14ac:dyDescent="0.25">
      <c r="A55" s="65"/>
      <c r="B55" s="65"/>
      <c r="C55" s="65"/>
      <c r="D55" s="65"/>
      <c r="E55" s="65"/>
      <c r="F55" s="65"/>
      <c r="G55" s="65"/>
      <c r="H55" s="65"/>
      <c r="I55" s="65"/>
      <c r="J55" s="65"/>
      <c r="K55" s="65"/>
      <c r="L55" s="65"/>
    </row>
    <row r="56" spans="1:12" x14ac:dyDescent="0.25">
      <c r="A56" s="65"/>
      <c r="B56" s="65"/>
      <c r="C56" s="65"/>
      <c r="D56" s="65"/>
      <c r="E56" s="65"/>
      <c r="F56" s="65"/>
      <c r="G56" s="65"/>
      <c r="H56" s="65"/>
      <c r="I56" s="65"/>
      <c r="J56" s="65"/>
      <c r="K56" s="65"/>
      <c r="L56" s="65"/>
    </row>
    <row r="58" spans="1:12" x14ac:dyDescent="0.25">
      <c r="A58" t="s">
        <v>69</v>
      </c>
    </row>
    <row r="59" spans="1:12" x14ac:dyDescent="0.25">
      <c r="A59" s="65"/>
      <c r="B59" s="65"/>
      <c r="C59" s="65"/>
      <c r="D59" s="65"/>
      <c r="E59" s="65"/>
      <c r="F59" s="65"/>
      <c r="G59" s="65"/>
      <c r="H59" s="65"/>
      <c r="I59" s="65"/>
      <c r="J59" s="65"/>
      <c r="K59" s="65"/>
      <c r="L59" s="65"/>
    </row>
    <row r="60" spans="1:12" x14ac:dyDescent="0.25">
      <c r="A60" s="65"/>
      <c r="B60" s="65"/>
      <c r="C60" s="65"/>
      <c r="D60" s="65"/>
      <c r="E60" s="65"/>
      <c r="F60" s="65"/>
      <c r="G60" s="65"/>
      <c r="H60" s="65"/>
      <c r="I60" s="65"/>
      <c r="J60" s="65"/>
      <c r="K60" s="65"/>
      <c r="L60" s="65"/>
    </row>
    <row r="61" spans="1:12" x14ac:dyDescent="0.25">
      <c r="A61" s="65"/>
      <c r="B61" s="65"/>
      <c r="C61" s="65"/>
      <c r="D61" s="65"/>
      <c r="E61" s="65"/>
      <c r="F61" s="65"/>
      <c r="G61" s="65"/>
      <c r="H61" s="65"/>
      <c r="I61" s="65"/>
      <c r="J61" s="65"/>
      <c r="K61" s="65"/>
      <c r="L61" s="65"/>
    </row>
    <row r="63" spans="1:12" x14ac:dyDescent="0.25">
      <c r="A63" s="62" t="s">
        <v>70</v>
      </c>
      <c r="B63" s="62"/>
      <c r="C63" s="62"/>
      <c r="D63" s="62"/>
      <c r="E63" s="62"/>
      <c r="F63" s="62"/>
      <c r="G63" s="62"/>
      <c r="H63" s="62"/>
      <c r="I63" s="62"/>
      <c r="J63" s="62"/>
      <c r="K63" s="62"/>
      <c r="L63" s="62"/>
    </row>
    <row r="64" spans="1:12" x14ac:dyDescent="0.25">
      <c r="A64" s="62"/>
      <c r="B64" s="62"/>
      <c r="C64" s="62"/>
      <c r="D64" s="62"/>
      <c r="E64" s="62"/>
      <c r="F64" s="62"/>
      <c r="G64" s="62"/>
      <c r="H64" s="62"/>
      <c r="I64" s="62"/>
      <c r="J64" s="62"/>
      <c r="K64" s="62"/>
      <c r="L64" s="62"/>
    </row>
    <row r="65" spans="1:12" x14ac:dyDescent="0.25">
      <c r="A65" t="s">
        <v>71</v>
      </c>
      <c r="F65" t="s">
        <v>72</v>
      </c>
      <c r="K65" t="s">
        <v>24</v>
      </c>
    </row>
    <row r="67" spans="1:12" x14ac:dyDescent="0.25">
      <c r="A67" s="65"/>
      <c r="B67" s="65"/>
      <c r="C67" s="65"/>
      <c r="D67" s="65"/>
      <c r="F67" s="65"/>
      <c r="G67" s="65"/>
      <c r="H67" s="65"/>
      <c r="I67" s="65"/>
      <c r="K67" s="65"/>
      <c r="L67" s="65"/>
    </row>
    <row r="69" spans="1:12" x14ac:dyDescent="0.25">
      <c r="A69" s="65"/>
      <c r="B69" s="65"/>
      <c r="C69" s="65"/>
      <c r="D69" s="65"/>
      <c r="F69" s="65"/>
      <c r="G69" s="65"/>
      <c r="H69" s="65"/>
      <c r="I69" s="65"/>
      <c r="K69" s="65"/>
      <c r="L69" s="65"/>
    </row>
    <row r="71" spans="1:12" x14ac:dyDescent="0.25">
      <c r="A71" s="65"/>
      <c r="B71" s="65"/>
      <c r="C71" s="65"/>
      <c r="D71" s="65"/>
      <c r="F71" s="65"/>
      <c r="G71" s="65"/>
      <c r="H71" s="65"/>
      <c r="I71" s="65"/>
      <c r="K71" s="65"/>
      <c r="L71" s="65"/>
    </row>
    <row r="72" spans="1:12" x14ac:dyDescent="0.25">
      <c r="A72" s="47"/>
      <c r="B72" s="47"/>
      <c r="C72" s="47"/>
      <c r="D72" s="47"/>
    </row>
    <row r="73" spans="1:12" x14ac:dyDescent="0.25">
      <c r="A73" s="65"/>
      <c r="B73" s="65"/>
      <c r="C73" s="65"/>
      <c r="D73" s="65"/>
      <c r="F73" s="65"/>
      <c r="G73" s="65"/>
      <c r="H73" s="65"/>
      <c r="I73" s="65"/>
      <c r="K73" s="65"/>
      <c r="L73" s="65"/>
    </row>
    <row r="75" spans="1:12" x14ac:dyDescent="0.25">
      <c r="A75" s="65"/>
      <c r="B75" s="65"/>
      <c r="C75" s="65"/>
      <c r="D75" s="65"/>
      <c r="F75" s="65"/>
      <c r="G75" s="65"/>
      <c r="H75" s="65"/>
      <c r="I75" s="65"/>
      <c r="K75" s="65"/>
      <c r="L75" s="65"/>
    </row>
    <row r="77" spans="1:12" x14ac:dyDescent="0.25">
      <c r="A77" s="62" t="s">
        <v>73</v>
      </c>
      <c r="B77" s="62"/>
      <c r="C77" s="62"/>
      <c r="D77" s="62"/>
      <c r="E77" s="62"/>
      <c r="F77" s="62"/>
      <c r="G77" s="62"/>
      <c r="H77" s="62"/>
      <c r="I77" s="62"/>
      <c r="J77" s="62"/>
      <c r="K77" s="62"/>
      <c r="L77" s="62"/>
    </row>
    <row r="78" spans="1:12" x14ac:dyDescent="0.25">
      <c r="A78" s="62"/>
      <c r="B78" s="62"/>
      <c r="C78" s="62"/>
      <c r="D78" s="62"/>
      <c r="E78" s="62"/>
      <c r="F78" s="62"/>
      <c r="G78" s="62"/>
      <c r="H78" s="62"/>
      <c r="I78" s="62"/>
      <c r="J78" s="62"/>
      <c r="K78" s="62"/>
      <c r="L78" s="62"/>
    </row>
    <row r="79" spans="1:12" x14ac:dyDescent="0.25">
      <c r="A79" s="62"/>
      <c r="B79" s="62"/>
      <c r="C79" s="62"/>
      <c r="D79" s="62"/>
      <c r="E79" s="62"/>
      <c r="F79" s="62"/>
      <c r="G79" s="62"/>
      <c r="H79" s="62"/>
      <c r="I79" s="62"/>
      <c r="J79" s="62"/>
      <c r="K79" s="62"/>
      <c r="L79" s="62"/>
    </row>
    <row r="81" spans="1:12" x14ac:dyDescent="0.25">
      <c r="A81" s="140" t="s">
        <v>74</v>
      </c>
      <c r="B81" s="140"/>
      <c r="C81" s="140"/>
      <c r="D81" s="140"/>
      <c r="E81" s="140"/>
      <c r="F81" s="140"/>
      <c r="G81" s="140"/>
      <c r="H81" s="140"/>
      <c r="I81" s="140"/>
      <c r="J81" s="140"/>
      <c r="K81" s="140"/>
      <c r="L81" s="140"/>
    </row>
    <row r="83" spans="1:12" ht="15.75" x14ac:dyDescent="0.25">
      <c r="A83" s="152" t="s">
        <v>75</v>
      </c>
      <c r="B83" s="153"/>
      <c r="C83" s="153"/>
      <c r="D83" s="153"/>
      <c r="E83" s="153"/>
      <c r="F83" s="153"/>
      <c r="G83" s="153"/>
      <c r="H83" s="153"/>
      <c r="I83" s="153"/>
      <c r="J83" s="153"/>
      <c r="K83" s="153"/>
      <c r="L83" s="154"/>
    </row>
    <row r="84" spans="1:12" x14ac:dyDescent="0.25">
      <c r="A84" s="13"/>
      <c r="B84" s="14"/>
      <c r="C84" s="14"/>
      <c r="D84" s="14"/>
      <c r="E84" s="14"/>
      <c r="F84" s="14"/>
      <c r="G84" s="14"/>
      <c r="H84" s="14"/>
      <c r="I84" s="14"/>
      <c r="J84" s="14"/>
      <c r="K84" s="14"/>
      <c r="L84" s="15"/>
    </row>
    <row r="85" spans="1:12" x14ac:dyDescent="0.25">
      <c r="A85" s="16" t="s">
        <v>76</v>
      </c>
      <c r="B85" s="5"/>
      <c r="C85" s="5"/>
      <c r="D85" s="5"/>
      <c r="E85" s="104"/>
      <c r="F85" s="104"/>
      <c r="G85" s="5"/>
      <c r="H85" s="5" t="s">
        <v>77</v>
      </c>
      <c r="I85" s="5"/>
      <c r="J85" s="5"/>
      <c r="K85" s="104"/>
      <c r="L85" s="149"/>
    </row>
    <row r="86" spans="1:12" x14ac:dyDescent="0.25">
      <c r="A86" s="17"/>
      <c r="B86" s="150" t="s">
        <v>78</v>
      </c>
      <c r="C86" s="150"/>
      <c r="D86" s="150"/>
      <c r="E86" s="150"/>
      <c r="F86" s="150"/>
      <c r="G86" s="150"/>
      <c r="H86" s="150"/>
      <c r="I86" s="150"/>
      <c r="J86" s="150"/>
      <c r="K86" s="150"/>
      <c r="L86" s="151"/>
    </row>
    <row r="87" spans="1:12" x14ac:dyDescent="0.25">
      <c r="A87" s="18"/>
      <c r="B87" s="150"/>
      <c r="C87" s="150"/>
      <c r="D87" s="150"/>
      <c r="E87" s="150"/>
      <c r="F87" s="150"/>
      <c r="G87" s="150"/>
      <c r="H87" s="150"/>
      <c r="I87" s="150"/>
      <c r="J87" s="150"/>
      <c r="K87" s="150"/>
      <c r="L87" s="151"/>
    </row>
    <row r="88" spans="1:12" ht="24" customHeight="1" x14ac:dyDescent="0.25">
      <c r="A88" s="17"/>
      <c r="B88" s="5" t="s">
        <v>79</v>
      </c>
      <c r="C88" s="5"/>
      <c r="D88" s="5"/>
      <c r="E88" s="5"/>
      <c r="F88" s="5"/>
      <c r="G88" s="5"/>
      <c r="H88" s="5"/>
      <c r="I88" s="5"/>
      <c r="J88" s="104"/>
      <c r="K88" s="104"/>
      <c r="L88" s="149"/>
    </row>
    <row r="89" spans="1:12" ht="22.5" customHeight="1" x14ac:dyDescent="0.25">
      <c r="A89" s="16"/>
      <c r="B89" s="104"/>
      <c r="C89" s="104"/>
      <c r="D89" s="104"/>
      <c r="E89" s="104"/>
      <c r="F89" s="104"/>
      <c r="G89" s="104"/>
      <c r="H89" s="104"/>
      <c r="I89" s="104"/>
      <c r="J89" s="104"/>
      <c r="K89" s="104"/>
      <c r="L89" s="149"/>
    </row>
    <row r="90" spans="1:12" ht="22.5" customHeight="1" x14ac:dyDescent="0.25">
      <c r="A90" s="16"/>
      <c r="B90" s="104"/>
      <c r="C90" s="104"/>
      <c r="D90" s="104"/>
      <c r="E90" s="104"/>
      <c r="F90" s="104"/>
      <c r="G90" s="104"/>
      <c r="H90" s="104"/>
      <c r="I90" s="104"/>
      <c r="J90" s="104"/>
      <c r="K90" s="104"/>
      <c r="L90" s="149"/>
    </row>
    <row r="91" spans="1:12" ht="22.5" customHeight="1" x14ac:dyDescent="0.25">
      <c r="A91" s="16"/>
      <c r="B91" s="104"/>
      <c r="C91" s="104"/>
      <c r="D91" s="104"/>
      <c r="E91" s="104"/>
      <c r="F91" s="104"/>
      <c r="G91" s="104"/>
      <c r="H91" s="104"/>
      <c r="I91" s="104"/>
      <c r="J91" s="104"/>
      <c r="K91" s="104"/>
      <c r="L91" s="149"/>
    </row>
    <row r="92" spans="1:12" ht="22.5" customHeight="1" x14ac:dyDescent="0.25">
      <c r="A92" s="17"/>
      <c r="B92" s="104"/>
      <c r="C92" s="104"/>
      <c r="D92" s="104"/>
      <c r="E92" s="104"/>
      <c r="F92" s="104"/>
      <c r="G92" s="104"/>
      <c r="H92" s="104"/>
      <c r="I92" s="104"/>
      <c r="J92" s="104"/>
      <c r="K92" s="104"/>
      <c r="L92" s="149"/>
    </row>
  </sheetData>
  <mergeCells count="87">
    <mergeCell ref="A49:L49"/>
    <mergeCell ref="A50:L50"/>
    <mergeCell ref="K28:L28"/>
    <mergeCell ref="H29:I29"/>
    <mergeCell ref="A21:L21"/>
    <mergeCell ref="H30:I30"/>
    <mergeCell ref="A14:B14"/>
    <mergeCell ref="A11:B12"/>
    <mergeCell ref="A30:F30"/>
    <mergeCell ref="A31:F31"/>
    <mergeCell ref="A32:F32"/>
    <mergeCell ref="K20:L20"/>
    <mergeCell ref="A16:B16"/>
    <mergeCell ref="D16:F16"/>
    <mergeCell ref="H16:I16"/>
    <mergeCell ref="K16:L16"/>
    <mergeCell ref="A38:L39"/>
    <mergeCell ref="A28:F28"/>
    <mergeCell ref="A29:F29"/>
    <mergeCell ref="K5:L5"/>
    <mergeCell ref="B3:C3"/>
    <mergeCell ref="E5:G5"/>
    <mergeCell ref="A6:L9"/>
    <mergeCell ref="A13:B13"/>
    <mergeCell ref="D13:F13"/>
    <mergeCell ref="H13:I13"/>
    <mergeCell ref="K13:L13"/>
    <mergeCell ref="D11:F12"/>
    <mergeCell ref="A1:L1"/>
    <mergeCell ref="A2:L2"/>
    <mergeCell ref="A15:B15"/>
    <mergeCell ref="D15:F15"/>
    <mergeCell ref="H15:I15"/>
    <mergeCell ref="K15:L15"/>
    <mergeCell ref="K4:L4"/>
    <mergeCell ref="F4:J4"/>
    <mergeCell ref="D14:F14"/>
    <mergeCell ref="H14:I14"/>
    <mergeCell ref="B44:L48"/>
    <mergeCell ref="A35:L35"/>
    <mergeCell ref="A36:L36"/>
    <mergeCell ref="H31:I31"/>
    <mergeCell ref="H32:I32"/>
    <mergeCell ref="K29:L29"/>
    <mergeCell ref="K30:L30"/>
    <mergeCell ref="K31:L31"/>
    <mergeCell ref="K32:L32"/>
    <mergeCell ref="K14:L14"/>
    <mergeCell ref="G19:L19"/>
    <mergeCell ref="G18:L18"/>
    <mergeCell ref="A63:L64"/>
    <mergeCell ref="A67:D67"/>
    <mergeCell ref="F67:I67"/>
    <mergeCell ref="K67:L67"/>
    <mergeCell ref="A23:L25"/>
    <mergeCell ref="H28:I28"/>
    <mergeCell ref="B41:L43"/>
    <mergeCell ref="A69:D69"/>
    <mergeCell ref="F69:I69"/>
    <mergeCell ref="K69:L69"/>
    <mergeCell ref="A52:L53"/>
    <mergeCell ref="A54:L54"/>
    <mergeCell ref="A55:L55"/>
    <mergeCell ref="A56:L56"/>
    <mergeCell ref="A59:L59"/>
    <mergeCell ref="A60:L60"/>
    <mergeCell ref="A61:L61"/>
    <mergeCell ref="A81:L81"/>
    <mergeCell ref="A71:D71"/>
    <mergeCell ref="F71:I71"/>
    <mergeCell ref="K71:L71"/>
    <mergeCell ref="A73:D73"/>
    <mergeCell ref="F73:I73"/>
    <mergeCell ref="K73:L73"/>
    <mergeCell ref="A75:D75"/>
    <mergeCell ref="F75:I75"/>
    <mergeCell ref="K75:L75"/>
    <mergeCell ref="A77:L79"/>
    <mergeCell ref="B91:L91"/>
    <mergeCell ref="B92:L92"/>
    <mergeCell ref="B86:L87"/>
    <mergeCell ref="A83:L83"/>
    <mergeCell ref="E85:F85"/>
    <mergeCell ref="K85:L85"/>
    <mergeCell ref="J88:L88"/>
    <mergeCell ref="B89:L89"/>
    <mergeCell ref="B90:L90"/>
  </mergeCells>
  <phoneticPr fontId="16" type="noConversion"/>
  <pageMargins left="0.8" right="0.7" top="0.75" bottom="0.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sqref="A1:I1"/>
    </sheetView>
  </sheetViews>
  <sheetFormatPr defaultRowHeight="15" x14ac:dyDescent="0.25"/>
  <cols>
    <col min="7" max="7" width="9.140625" customWidth="1"/>
    <col min="10" max="10" width="2.85546875" customWidth="1"/>
  </cols>
  <sheetData>
    <row r="1" spans="1:10" ht="18.75" x14ac:dyDescent="0.3">
      <c r="A1" s="73" t="s">
        <v>31</v>
      </c>
      <c r="B1" s="73"/>
      <c r="C1" s="73"/>
      <c r="D1" s="73"/>
      <c r="E1" s="73"/>
      <c r="F1" s="73"/>
      <c r="G1" s="73"/>
      <c r="H1" s="73"/>
      <c r="I1" s="73"/>
    </row>
    <row r="2" spans="1:10" ht="15" customHeight="1" x14ac:dyDescent="0.25">
      <c r="A2" s="71">
        <f>'Directions for Treasurer'!$B$10</f>
        <v>0</v>
      </c>
      <c r="B2" s="71"/>
      <c r="C2" s="71"/>
      <c r="D2" s="71"/>
      <c r="E2" s="3"/>
      <c r="F2" s="71">
        <f>'Directions for Treasurer'!$B$7</f>
        <v>0</v>
      </c>
      <c r="G2" s="71"/>
      <c r="H2" s="71"/>
      <c r="I2" s="71"/>
    </row>
    <row r="3" spans="1:10" x14ac:dyDescent="0.25">
      <c r="A3" s="146" t="s">
        <v>121</v>
      </c>
      <c r="B3" s="146"/>
      <c r="C3" s="146"/>
      <c r="D3" s="146"/>
      <c r="F3" s="117" t="s">
        <v>118</v>
      </c>
      <c r="G3" s="117"/>
      <c r="H3" s="117"/>
      <c r="I3" s="117"/>
    </row>
    <row r="5" spans="1:10" ht="15.75" x14ac:dyDescent="0.25">
      <c r="A5" s="129" t="s">
        <v>94</v>
      </c>
      <c r="B5" s="129"/>
      <c r="C5" s="131"/>
      <c r="D5" s="131"/>
      <c r="E5" s="131"/>
      <c r="F5" s="129" t="s">
        <v>88</v>
      </c>
      <c r="G5" s="129"/>
      <c r="H5" s="161">
        <v>0</v>
      </c>
      <c r="I5" s="161"/>
    </row>
    <row r="6" spans="1:10" x14ac:dyDescent="0.25">
      <c r="A6" s="1"/>
      <c r="B6" s="1"/>
      <c r="C6" s="76" t="s">
        <v>102</v>
      </c>
      <c r="D6" s="76"/>
      <c r="E6" s="76"/>
      <c r="F6" s="1"/>
      <c r="G6" s="1"/>
      <c r="H6" s="6"/>
      <c r="I6" s="6"/>
    </row>
    <row r="8" spans="1:10" x14ac:dyDescent="0.25">
      <c r="A8" t="s">
        <v>24</v>
      </c>
      <c r="B8" s="115" t="s">
        <v>34</v>
      </c>
      <c r="C8" s="115"/>
      <c r="D8" s="115"/>
      <c r="E8" s="115"/>
      <c r="F8" s="115"/>
      <c r="G8" s="115"/>
      <c r="H8" s="104" t="s">
        <v>32</v>
      </c>
      <c r="I8" s="104"/>
      <c r="J8" s="19" t="s">
        <v>82</v>
      </c>
    </row>
    <row r="9" spans="1:10" x14ac:dyDescent="0.25">
      <c r="A9" s="41"/>
      <c r="B9" s="120"/>
      <c r="C9" s="121"/>
      <c r="D9" s="121"/>
      <c r="E9" s="121"/>
      <c r="F9" s="121"/>
      <c r="G9" s="122"/>
      <c r="H9" s="123"/>
      <c r="I9" s="124"/>
      <c r="J9" s="41"/>
    </row>
    <row r="10" spans="1:10" x14ac:dyDescent="0.25">
      <c r="A10" s="41"/>
      <c r="B10" s="120"/>
      <c r="C10" s="121"/>
      <c r="D10" s="121"/>
      <c r="E10" s="121"/>
      <c r="F10" s="121"/>
      <c r="G10" s="122"/>
      <c r="H10" s="123"/>
      <c r="I10" s="124"/>
      <c r="J10" s="41"/>
    </row>
    <row r="11" spans="1:10" x14ac:dyDescent="0.25">
      <c r="A11" s="41"/>
      <c r="B11" s="120"/>
      <c r="C11" s="121"/>
      <c r="D11" s="121"/>
      <c r="E11" s="121"/>
      <c r="F11" s="121"/>
      <c r="G11" s="122"/>
      <c r="H11" s="123"/>
      <c r="I11" s="124"/>
      <c r="J11" s="41"/>
    </row>
    <row r="12" spans="1:10" x14ac:dyDescent="0.25">
      <c r="A12" s="41"/>
      <c r="B12" s="120"/>
      <c r="C12" s="121"/>
      <c r="D12" s="121"/>
      <c r="E12" s="121"/>
      <c r="F12" s="121"/>
      <c r="G12" s="122"/>
      <c r="H12" s="123"/>
      <c r="I12" s="124"/>
      <c r="J12" s="41"/>
    </row>
    <row r="13" spans="1:10" x14ac:dyDescent="0.25">
      <c r="A13" s="41"/>
      <c r="B13" s="120"/>
      <c r="C13" s="121"/>
      <c r="D13" s="121"/>
      <c r="E13" s="121"/>
      <c r="F13" s="121"/>
      <c r="G13" s="122"/>
      <c r="H13" s="123"/>
      <c r="I13" s="124"/>
      <c r="J13" s="41"/>
    </row>
    <row r="14" spans="1:10" x14ac:dyDescent="0.25">
      <c r="A14" s="41"/>
      <c r="B14" s="120"/>
      <c r="C14" s="121"/>
      <c r="D14" s="121"/>
      <c r="E14" s="121"/>
      <c r="F14" s="121"/>
      <c r="G14" s="122"/>
      <c r="H14" s="123"/>
      <c r="I14" s="124"/>
      <c r="J14" s="41"/>
    </row>
    <row r="15" spans="1:10" x14ac:dyDescent="0.25">
      <c r="A15" s="41"/>
      <c r="B15" s="120"/>
      <c r="C15" s="121"/>
      <c r="D15" s="121"/>
      <c r="E15" s="121"/>
      <c r="F15" s="121"/>
      <c r="G15" s="122"/>
      <c r="H15" s="123"/>
      <c r="I15" s="124"/>
      <c r="J15" s="41"/>
    </row>
    <row r="16" spans="1:10" x14ac:dyDescent="0.25">
      <c r="A16" s="41"/>
      <c r="B16" s="120"/>
      <c r="C16" s="121"/>
      <c r="D16" s="121"/>
      <c r="E16" s="121"/>
      <c r="F16" s="121"/>
      <c r="G16" s="122"/>
      <c r="H16" s="123"/>
      <c r="I16" s="124"/>
      <c r="J16" s="41"/>
    </row>
    <row r="17" spans="1:10" x14ac:dyDescent="0.25">
      <c r="F17" s="125" t="s">
        <v>89</v>
      </c>
      <c r="G17" s="126"/>
      <c r="H17" s="127">
        <f>SUM(H9:I16)</f>
        <v>0</v>
      </c>
      <c r="I17" s="128"/>
    </row>
    <row r="19" spans="1:10" ht="15.75" x14ac:dyDescent="0.25">
      <c r="A19" s="129" t="s">
        <v>95</v>
      </c>
      <c r="B19" s="129"/>
      <c r="C19" s="130">
        <f>C5</f>
        <v>0</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41"/>
      <c r="B23" s="41"/>
      <c r="C23" s="158"/>
      <c r="D23" s="159"/>
      <c r="E23" s="159"/>
      <c r="F23" s="159"/>
      <c r="G23" s="160"/>
      <c r="H23" s="123"/>
      <c r="I23" s="124"/>
      <c r="J23" s="41"/>
    </row>
    <row r="24" spans="1:10" x14ac:dyDescent="0.25">
      <c r="A24" s="41"/>
      <c r="B24" s="41"/>
      <c r="C24" s="158"/>
      <c r="D24" s="159"/>
      <c r="E24" s="159"/>
      <c r="F24" s="159"/>
      <c r="G24" s="160"/>
      <c r="H24" s="123"/>
      <c r="I24" s="124"/>
      <c r="J24" s="41"/>
    </row>
    <row r="25" spans="1:10" x14ac:dyDescent="0.25">
      <c r="A25" s="41"/>
      <c r="B25" s="41"/>
      <c r="C25" s="158"/>
      <c r="D25" s="159"/>
      <c r="E25" s="159"/>
      <c r="F25" s="159"/>
      <c r="G25" s="160"/>
      <c r="H25" s="123"/>
      <c r="I25" s="124"/>
      <c r="J25" s="41"/>
    </row>
    <row r="26" spans="1:10" x14ac:dyDescent="0.25">
      <c r="A26" s="41"/>
      <c r="B26" s="41"/>
      <c r="C26" s="158"/>
      <c r="D26" s="159"/>
      <c r="E26" s="159"/>
      <c r="F26" s="159"/>
      <c r="G26" s="160"/>
      <c r="H26" s="123"/>
      <c r="I26" s="124"/>
      <c r="J26" s="41"/>
    </row>
    <row r="27" spans="1:10" x14ac:dyDescent="0.25">
      <c r="A27" s="41"/>
      <c r="B27" s="41"/>
      <c r="C27" s="158"/>
      <c r="D27" s="159"/>
      <c r="E27" s="159"/>
      <c r="F27" s="159"/>
      <c r="G27" s="160"/>
      <c r="H27" s="123"/>
      <c r="I27" s="124"/>
      <c r="J27" s="41"/>
    </row>
    <row r="28" spans="1:10" x14ac:dyDescent="0.25">
      <c r="A28" s="41"/>
      <c r="B28" s="41"/>
      <c r="C28" s="158"/>
      <c r="D28" s="159"/>
      <c r="E28" s="159"/>
      <c r="F28" s="159"/>
      <c r="G28" s="160"/>
      <c r="H28" s="123"/>
      <c r="I28" s="124"/>
      <c r="J28" s="41"/>
    </row>
    <row r="29" spans="1:10" x14ac:dyDescent="0.25">
      <c r="A29" s="41"/>
      <c r="B29" s="41"/>
      <c r="C29" s="158"/>
      <c r="D29" s="159"/>
      <c r="E29" s="159"/>
      <c r="F29" s="159"/>
      <c r="G29" s="160"/>
      <c r="H29" s="123"/>
      <c r="I29" s="124"/>
      <c r="J29" s="41"/>
    </row>
    <row r="30" spans="1:10" x14ac:dyDescent="0.25">
      <c r="A30" s="41"/>
      <c r="B30" s="41"/>
      <c r="C30" s="158"/>
      <c r="D30" s="159"/>
      <c r="E30" s="159"/>
      <c r="F30" s="159"/>
      <c r="G30" s="160"/>
      <c r="H30" s="123"/>
      <c r="I30" s="124"/>
      <c r="J30" s="41"/>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H8:I8"/>
    <mergeCell ref="A2:D2"/>
    <mergeCell ref="F2:I2"/>
    <mergeCell ref="A3:D3"/>
    <mergeCell ref="F3:I3"/>
    <mergeCell ref="A1:I1"/>
    <mergeCell ref="A5:B5"/>
    <mergeCell ref="F5:G5"/>
    <mergeCell ref="H5:I5"/>
    <mergeCell ref="C5:E5"/>
    <mergeCell ref="H9:I9"/>
    <mergeCell ref="B10:G10"/>
    <mergeCell ref="H10:I10"/>
    <mergeCell ref="B11:G11"/>
    <mergeCell ref="H11:I11"/>
    <mergeCell ref="H12:I12"/>
    <mergeCell ref="H13:I13"/>
    <mergeCell ref="B14:G14"/>
    <mergeCell ref="H14:I14"/>
    <mergeCell ref="H22:I22"/>
    <mergeCell ref="C22:G22"/>
    <mergeCell ref="B15:G15"/>
    <mergeCell ref="H15:I15"/>
    <mergeCell ref="B16:G16"/>
    <mergeCell ref="H16:I16"/>
    <mergeCell ref="A19:B19"/>
    <mergeCell ref="C6:E6"/>
    <mergeCell ref="C20:E20"/>
    <mergeCell ref="B12:G12"/>
    <mergeCell ref="B9:G9"/>
    <mergeCell ref="B8:G8"/>
    <mergeCell ref="B13:G13"/>
    <mergeCell ref="H25:I25"/>
    <mergeCell ref="C26:G26"/>
    <mergeCell ref="H26:I26"/>
    <mergeCell ref="H17:I17"/>
    <mergeCell ref="F17:G17"/>
    <mergeCell ref="C19:E19"/>
    <mergeCell ref="H31:I31"/>
    <mergeCell ref="F31:G31"/>
    <mergeCell ref="F35:H35"/>
    <mergeCell ref="C28:G28"/>
    <mergeCell ref="H28:I28"/>
    <mergeCell ref="C23:G23"/>
    <mergeCell ref="H23:I23"/>
    <mergeCell ref="C24:G24"/>
    <mergeCell ref="H24:I24"/>
    <mergeCell ref="C25:G25"/>
    <mergeCell ref="F45:H45"/>
    <mergeCell ref="A48:I49"/>
    <mergeCell ref="A45:C45"/>
    <mergeCell ref="C27:G27"/>
    <mergeCell ref="H27:I27"/>
    <mergeCell ref="F43:H43"/>
    <mergeCell ref="C29:G29"/>
    <mergeCell ref="H29:I29"/>
    <mergeCell ref="C30:G30"/>
    <mergeCell ref="H30:I30"/>
    <mergeCell ref="A33:C33"/>
    <mergeCell ref="A35:C35"/>
    <mergeCell ref="A37:C37"/>
    <mergeCell ref="A39:C39"/>
    <mergeCell ref="A43:C43"/>
    <mergeCell ref="F33:H33"/>
    <mergeCell ref="F37:H37"/>
    <mergeCell ref="F39:H39"/>
    <mergeCell ref="F41:H41"/>
  </mergeCells>
  <phoneticPr fontId="16" type="noConversion"/>
  <pageMargins left="0.9" right="0.7"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10.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96" t="s">
        <v>31</v>
      </c>
      <c r="B1" s="96"/>
      <c r="C1" s="96"/>
      <c r="D1" s="96"/>
      <c r="E1" s="96"/>
      <c r="F1" s="96"/>
      <c r="G1" s="96"/>
      <c r="H1" s="96"/>
      <c r="I1" s="96"/>
      <c r="J1" s="56"/>
    </row>
    <row r="2" spans="1:10" x14ac:dyDescent="0.25">
      <c r="A2" s="71">
        <f>'Directions for Treasurer'!$B$10</f>
        <v>0</v>
      </c>
      <c r="B2" s="71"/>
      <c r="C2" s="71"/>
      <c r="D2" s="71"/>
      <c r="E2" s="3"/>
      <c r="F2" s="71">
        <f>'Directions for Treasurer'!$B$7</f>
        <v>0</v>
      </c>
      <c r="G2" s="71"/>
      <c r="H2" s="71"/>
      <c r="I2" s="71"/>
      <c r="J2" s="56"/>
    </row>
    <row r="3" spans="1:10" x14ac:dyDescent="0.25">
      <c r="A3" s="70" t="s">
        <v>121</v>
      </c>
      <c r="B3" s="70"/>
      <c r="C3" s="70"/>
      <c r="D3" s="70"/>
      <c r="F3" s="72" t="s">
        <v>118</v>
      </c>
      <c r="G3" s="72"/>
      <c r="H3" s="72"/>
      <c r="I3" s="72"/>
      <c r="J3" s="56"/>
    </row>
    <row r="4" spans="1:10" x14ac:dyDescent="0.25">
      <c r="A4" s="23"/>
      <c r="B4" s="23"/>
      <c r="C4" s="23"/>
      <c r="D4" s="23"/>
      <c r="E4" s="23"/>
      <c r="F4" s="23"/>
      <c r="G4" s="23"/>
      <c r="H4" s="23"/>
      <c r="I4" s="23"/>
      <c r="J4" s="56"/>
    </row>
    <row r="5" spans="1:10" ht="15.75" x14ac:dyDescent="0.25">
      <c r="A5" s="94" t="s">
        <v>100</v>
      </c>
      <c r="B5" s="94"/>
      <c r="C5" s="97" t="s">
        <v>127</v>
      </c>
      <c r="D5" s="97"/>
      <c r="E5" s="97"/>
      <c r="F5" s="94" t="s">
        <v>88</v>
      </c>
      <c r="G5" s="94"/>
      <c r="H5" s="98">
        <v>0</v>
      </c>
      <c r="I5" s="98"/>
      <c r="J5" s="56"/>
    </row>
    <row r="6" spans="1:10" x14ac:dyDescent="0.25">
      <c r="A6" s="24"/>
      <c r="B6" s="24"/>
      <c r="C6" s="88" t="s">
        <v>102</v>
      </c>
      <c r="D6" s="88"/>
      <c r="E6" s="88"/>
      <c r="F6" s="24"/>
      <c r="G6" s="24"/>
      <c r="H6" s="25"/>
      <c r="I6" s="25"/>
      <c r="J6" s="56"/>
    </row>
    <row r="7" spans="1:10" x14ac:dyDescent="0.25">
      <c r="A7" s="23"/>
      <c r="B7" s="23"/>
      <c r="C7" s="23"/>
      <c r="D7" s="23"/>
      <c r="E7" s="23"/>
      <c r="F7" s="23"/>
      <c r="G7" s="23"/>
      <c r="H7" s="23"/>
      <c r="I7" s="23"/>
      <c r="J7" s="56"/>
    </row>
    <row r="8" spans="1:10" x14ac:dyDescent="0.25">
      <c r="A8" s="23" t="s">
        <v>24</v>
      </c>
      <c r="B8" s="92" t="s">
        <v>34</v>
      </c>
      <c r="C8" s="92"/>
      <c r="D8" s="92"/>
      <c r="E8" s="92"/>
      <c r="F8" s="92"/>
      <c r="G8" s="92"/>
      <c r="H8" s="93" t="s">
        <v>32</v>
      </c>
      <c r="I8" s="93"/>
      <c r="J8" s="26" t="s">
        <v>82</v>
      </c>
    </row>
    <row r="9" spans="1:10" x14ac:dyDescent="0.25">
      <c r="A9" s="35"/>
      <c r="B9" s="89"/>
      <c r="C9" s="90"/>
      <c r="D9" s="90"/>
      <c r="E9" s="90"/>
      <c r="F9" s="90"/>
      <c r="G9" s="91"/>
      <c r="H9" s="82"/>
      <c r="I9" s="83"/>
      <c r="J9" s="37"/>
    </row>
    <row r="10" spans="1:10" x14ac:dyDescent="0.25">
      <c r="A10" s="36"/>
      <c r="B10" s="89"/>
      <c r="C10" s="90"/>
      <c r="D10" s="90"/>
      <c r="E10" s="90"/>
      <c r="F10" s="90"/>
      <c r="G10" s="91"/>
      <c r="H10" s="82"/>
      <c r="I10" s="83"/>
      <c r="J10" s="37"/>
    </row>
    <row r="11" spans="1:10" x14ac:dyDescent="0.25">
      <c r="A11" s="36"/>
      <c r="B11" s="89"/>
      <c r="C11" s="90"/>
      <c r="D11" s="90"/>
      <c r="E11" s="90"/>
      <c r="F11" s="90"/>
      <c r="G11" s="91"/>
      <c r="H11" s="82"/>
      <c r="I11" s="83"/>
      <c r="J11" s="37"/>
    </row>
    <row r="12" spans="1:10" x14ac:dyDescent="0.25">
      <c r="A12" s="36"/>
      <c r="B12" s="89"/>
      <c r="C12" s="90"/>
      <c r="D12" s="90"/>
      <c r="E12" s="90"/>
      <c r="F12" s="90"/>
      <c r="G12" s="91"/>
      <c r="H12" s="82"/>
      <c r="I12" s="83"/>
      <c r="J12" s="37"/>
    </row>
    <row r="13" spans="1:10" x14ac:dyDescent="0.25">
      <c r="A13" s="36"/>
      <c r="B13" s="89"/>
      <c r="C13" s="90"/>
      <c r="D13" s="90"/>
      <c r="E13" s="90"/>
      <c r="F13" s="90"/>
      <c r="G13" s="91"/>
      <c r="H13" s="82"/>
      <c r="I13" s="83"/>
      <c r="J13" s="37"/>
    </row>
    <row r="14" spans="1:10" x14ac:dyDescent="0.25">
      <c r="A14" s="36"/>
      <c r="B14" s="89"/>
      <c r="C14" s="90"/>
      <c r="D14" s="90"/>
      <c r="E14" s="90"/>
      <c r="F14" s="90"/>
      <c r="G14" s="91"/>
      <c r="H14" s="82"/>
      <c r="I14" s="83"/>
      <c r="J14" s="37"/>
    </row>
    <row r="15" spans="1:10" x14ac:dyDescent="0.25">
      <c r="A15" s="36"/>
      <c r="B15" s="89"/>
      <c r="C15" s="90"/>
      <c r="D15" s="90"/>
      <c r="E15" s="90"/>
      <c r="F15" s="90"/>
      <c r="G15" s="91"/>
      <c r="H15" s="82"/>
      <c r="I15" s="83"/>
      <c r="J15" s="37"/>
    </row>
    <row r="16" spans="1:10" x14ac:dyDescent="0.25">
      <c r="A16" s="36"/>
      <c r="B16" s="89"/>
      <c r="C16" s="90"/>
      <c r="D16" s="90"/>
      <c r="E16" s="90"/>
      <c r="F16" s="90"/>
      <c r="G16" s="91"/>
      <c r="H16" s="82"/>
      <c r="I16" s="83"/>
      <c r="J16" s="37"/>
    </row>
    <row r="17" spans="1:10" x14ac:dyDescent="0.25">
      <c r="A17" s="23"/>
      <c r="B17" s="23"/>
      <c r="C17" s="23"/>
      <c r="D17" s="23"/>
      <c r="E17" s="23"/>
      <c r="F17" s="84" t="s">
        <v>89</v>
      </c>
      <c r="G17" s="85"/>
      <c r="H17" s="86">
        <f>SUM(H9:I16)</f>
        <v>0</v>
      </c>
      <c r="I17" s="87"/>
      <c r="J17" s="56"/>
    </row>
    <row r="18" spans="1:10" x14ac:dyDescent="0.25">
      <c r="A18" s="23"/>
      <c r="B18" s="23"/>
      <c r="C18" s="23"/>
      <c r="D18" s="23"/>
      <c r="E18" s="23"/>
      <c r="F18" s="23"/>
      <c r="G18" s="23"/>
      <c r="H18" s="23"/>
      <c r="I18" s="23"/>
      <c r="J18" s="56"/>
    </row>
    <row r="19" spans="1:10" ht="15.75" x14ac:dyDescent="0.25">
      <c r="A19" s="94" t="s">
        <v>101</v>
      </c>
      <c r="B19" s="94"/>
      <c r="C19" s="95" t="str">
        <f>C5</f>
        <v>October</v>
      </c>
      <c r="D19" s="95"/>
      <c r="E19" s="95"/>
      <c r="F19" s="23"/>
      <c r="G19" s="23"/>
      <c r="H19" s="23"/>
      <c r="I19" s="23"/>
      <c r="J19" s="56"/>
    </row>
    <row r="20" spans="1:10" x14ac:dyDescent="0.25">
      <c r="A20" s="23"/>
      <c r="B20" s="23"/>
      <c r="C20" s="88" t="s">
        <v>102</v>
      </c>
      <c r="D20" s="88"/>
      <c r="E20" s="88"/>
      <c r="F20" s="23"/>
      <c r="G20" s="23"/>
      <c r="H20" s="23"/>
      <c r="I20" s="23"/>
      <c r="J20" s="56"/>
    </row>
    <row r="21" spans="1:10" x14ac:dyDescent="0.25">
      <c r="A21" s="23"/>
      <c r="B21" s="23"/>
      <c r="C21" s="23"/>
      <c r="D21" s="23"/>
      <c r="E21" s="23"/>
      <c r="F21" s="23"/>
      <c r="G21" s="23"/>
      <c r="H21" s="27"/>
      <c r="I21" s="27"/>
      <c r="J21" s="56"/>
    </row>
    <row r="22" spans="1:10" x14ac:dyDescent="0.25">
      <c r="A22" s="23" t="s">
        <v>24</v>
      </c>
      <c r="B22" s="23" t="s">
        <v>33</v>
      </c>
      <c r="C22" s="92" t="s">
        <v>35</v>
      </c>
      <c r="D22" s="92"/>
      <c r="E22" s="92"/>
      <c r="F22" s="92"/>
      <c r="G22" s="92"/>
      <c r="H22" s="93" t="s">
        <v>32</v>
      </c>
      <c r="I22" s="93"/>
      <c r="J22" s="26" t="s">
        <v>82</v>
      </c>
    </row>
    <row r="23" spans="1:10" x14ac:dyDescent="0.25">
      <c r="A23" s="35"/>
      <c r="B23" s="37"/>
      <c r="C23" s="79"/>
      <c r="D23" s="80"/>
      <c r="E23" s="80"/>
      <c r="F23" s="80"/>
      <c r="G23" s="81"/>
      <c r="H23" s="82"/>
      <c r="I23" s="83"/>
      <c r="J23" s="37"/>
    </row>
    <row r="24" spans="1:10" x14ac:dyDescent="0.25">
      <c r="A24" s="35"/>
      <c r="B24" s="37"/>
      <c r="C24" s="79"/>
      <c r="D24" s="80"/>
      <c r="E24" s="80"/>
      <c r="F24" s="80"/>
      <c r="G24" s="81"/>
      <c r="H24" s="82"/>
      <c r="I24" s="83"/>
      <c r="J24" s="37"/>
    </row>
    <row r="25" spans="1:10" x14ac:dyDescent="0.25">
      <c r="A25" s="35"/>
      <c r="B25" s="37"/>
      <c r="C25" s="79"/>
      <c r="D25" s="80"/>
      <c r="E25" s="80"/>
      <c r="F25" s="80"/>
      <c r="G25" s="81"/>
      <c r="H25" s="82"/>
      <c r="I25" s="83"/>
      <c r="J25" s="37"/>
    </row>
    <row r="26" spans="1:10" x14ac:dyDescent="0.25">
      <c r="A26" s="36"/>
      <c r="B26" s="37"/>
      <c r="C26" s="79"/>
      <c r="D26" s="80"/>
      <c r="E26" s="80"/>
      <c r="F26" s="80"/>
      <c r="G26" s="81"/>
      <c r="H26" s="82"/>
      <c r="I26" s="83"/>
      <c r="J26" s="37"/>
    </row>
    <row r="27" spans="1:10" x14ac:dyDescent="0.25">
      <c r="A27" s="36"/>
      <c r="B27" s="37"/>
      <c r="C27" s="79"/>
      <c r="D27" s="80"/>
      <c r="E27" s="80"/>
      <c r="F27" s="80"/>
      <c r="G27" s="81"/>
      <c r="H27" s="82"/>
      <c r="I27" s="83"/>
      <c r="J27" s="37"/>
    </row>
    <row r="28" spans="1:10" x14ac:dyDescent="0.25">
      <c r="A28" s="36"/>
      <c r="B28" s="37"/>
      <c r="C28" s="79"/>
      <c r="D28" s="80"/>
      <c r="E28" s="80"/>
      <c r="F28" s="80"/>
      <c r="G28" s="81"/>
      <c r="H28" s="82"/>
      <c r="I28" s="83"/>
      <c r="J28" s="37"/>
    </row>
    <row r="29" spans="1:10" x14ac:dyDescent="0.25">
      <c r="A29" s="36"/>
      <c r="B29" s="37"/>
      <c r="C29" s="79"/>
      <c r="D29" s="80"/>
      <c r="E29" s="80"/>
      <c r="F29" s="80"/>
      <c r="G29" s="81"/>
      <c r="H29" s="82"/>
      <c r="I29" s="83"/>
      <c r="J29" s="37"/>
    </row>
    <row r="30" spans="1:10" x14ac:dyDescent="0.25">
      <c r="A30" s="36"/>
      <c r="B30" s="37"/>
      <c r="C30" s="79"/>
      <c r="D30" s="80"/>
      <c r="E30" s="80"/>
      <c r="F30" s="80"/>
      <c r="G30" s="81"/>
      <c r="H30" s="82"/>
      <c r="I30" s="83"/>
      <c r="J30" s="37"/>
    </row>
    <row r="31" spans="1:10" x14ac:dyDescent="0.25">
      <c r="A31" s="23"/>
      <c r="B31" s="23"/>
      <c r="C31" s="23"/>
      <c r="D31" s="23"/>
      <c r="E31" s="23"/>
      <c r="F31" s="84" t="s">
        <v>90</v>
      </c>
      <c r="G31" s="85"/>
      <c r="H31" s="86">
        <f>SUM(H23:I30)</f>
        <v>0</v>
      </c>
      <c r="I31" s="87"/>
      <c r="J31" s="56"/>
    </row>
    <row r="32" spans="1:10" x14ac:dyDescent="0.25">
      <c r="A32" s="23"/>
      <c r="B32" s="23"/>
      <c r="C32" s="23"/>
      <c r="D32" s="23"/>
      <c r="E32" s="23"/>
      <c r="F32" s="28"/>
      <c r="G32" s="28"/>
      <c r="H32" s="25"/>
      <c r="I32" s="25"/>
      <c r="J32" s="56"/>
    </row>
    <row r="33" spans="1:10" x14ac:dyDescent="0.25">
      <c r="A33" s="78" t="s">
        <v>87</v>
      </c>
      <c r="B33" s="78"/>
      <c r="C33" s="78"/>
      <c r="D33" s="38">
        <v>0</v>
      </c>
      <c r="E33" s="23"/>
      <c r="F33" s="78" t="s">
        <v>88</v>
      </c>
      <c r="G33" s="78"/>
      <c r="H33" s="78"/>
      <c r="I33" s="29">
        <f>H5</f>
        <v>0</v>
      </c>
      <c r="J33" s="56"/>
    </row>
    <row r="34" spans="1:10" x14ac:dyDescent="0.25">
      <c r="A34" s="24"/>
      <c r="B34" s="24"/>
      <c r="C34" s="24"/>
      <c r="D34" s="23"/>
      <c r="E34" s="23"/>
      <c r="F34" s="24"/>
      <c r="G34" s="24"/>
      <c r="H34" s="24"/>
      <c r="I34" s="23"/>
      <c r="J34" s="56"/>
    </row>
    <row r="35" spans="1:10" x14ac:dyDescent="0.25">
      <c r="A35" s="78" t="s">
        <v>86</v>
      </c>
      <c r="B35" s="78"/>
      <c r="C35" s="78"/>
      <c r="D35" s="38">
        <v>0</v>
      </c>
      <c r="E35" s="23"/>
      <c r="F35" s="78" t="s">
        <v>91</v>
      </c>
      <c r="G35" s="78"/>
      <c r="H35" s="78"/>
      <c r="I35" s="29">
        <f>H17</f>
        <v>0</v>
      </c>
      <c r="J35" s="56"/>
    </row>
    <row r="36" spans="1:10" x14ac:dyDescent="0.25">
      <c r="A36" s="24"/>
      <c r="B36" s="24"/>
      <c r="C36" s="24"/>
      <c r="D36" s="23"/>
      <c r="E36" s="23"/>
      <c r="F36" s="24"/>
      <c r="G36" s="24"/>
      <c r="H36" s="24"/>
      <c r="I36" s="23"/>
      <c r="J36" s="56"/>
    </row>
    <row r="37" spans="1:10" x14ac:dyDescent="0.25">
      <c r="A37" s="78" t="s">
        <v>85</v>
      </c>
      <c r="B37" s="78"/>
      <c r="C37" s="78"/>
      <c r="D37" s="29">
        <f>D33+D35</f>
        <v>0</v>
      </c>
      <c r="E37" s="23"/>
      <c r="F37" s="78" t="s">
        <v>85</v>
      </c>
      <c r="G37" s="78"/>
      <c r="H37" s="78"/>
      <c r="I37" s="29">
        <f>I33+I35</f>
        <v>0</v>
      </c>
      <c r="J37" s="56"/>
    </row>
    <row r="38" spans="1:10" x14ac:dyDescent="0.25">
      <c r="A38" s="24"/>
      <c r="B38" s="24"/>
      <c r="C38" s="24"/>
      <c r="D38" s="23"/>
      <c r="E38" s="23"/>
      <c r="F38" s="24"/>
      <c r="G38" s="24"/>
      <c r="H38" s="24"/>
      <c r="I38" s="23"/>
      <c r="J38" s="56"/>
    </row>
    <row r="39" spans="1:10" x14ac:dyDescent="0.25">
      <c r="A39" s="78" t="s">
        <v>36</v>
      </c>
      <c r="B39" s="78"/>
      <c r="C39" s="78"/>
      <c r="D39" s="30"/>
      <c r="E39" s="23"/>
      <c r="F39" s="78" t="s">
        <v>92</v>
      </c>
      <c r="G39" s="78"/>
      <c r="H39" s="78"/>
      <c r="I39" s="29">
        <f>H31</f>
        <v>0</v>
      </c>
      <c r="J39" s="56"/>
    </row>
    <row r="40" spans="1:10" x14ac:dyDescent="0.25">
      <c r="A40" s="28" t="s">
        <v>80</v>
      </c>
      <c r="B40" s="37"/>
      <c r="C40" s="37"/>
      <c r="D40" s="37"/>
      <c r="E40" s="23"/>
      <c r="F40" s="24"/>
      <c r="G40" s="24"/>
      <c r="H40" s="24"/>
      <c r="I40" s="23"/>
      <c r="J40" s="56"/>
    </row>
    <row r="41" spans="1:10" x14ac:dyDescent="0.25">
      <c r="A41" s="28" t="s">
        <v>81</v>
      </c>
      <c r="B41" s="39"/>
      <c r="C41" s="40"/>
      <c r="D41" s="40"/>
      <c r="E41" s="23"/>
      <c r="F41" s="78" t="s">
        <v>85</v>
      </c>
      <c r="G41" s="78"/>
      <c r="H41" s="78"/>
      <c r="I41" s="29">
        <f>I37-I39</f>
        <v>0</v>
      </c>
      <c r="J41" s="56"/>
    </row>
    <row r="42" spans="1:10" x14ac:dyDescent="0.25">
      <c r="A42" s="28"/>
      <c r="B42" s="28"/>
      <c r="C42" s="28"/>
      <c r="D42" s="30"/>
      <c r="E42" s="23"/>
      <c r="F42" s="24"/>
      <c r="G42" s="24"/>
      <c r="H42" s="24"/>
      <c r="I42" s="23"/>
      <c r="J42" s="56"/>
    </row>
    <row r="43" spans="1:10" x14ac:dyDescent="0.25">
      <c r="A43" s="78" t="s">
        <v>84</v>
      </c>
      <c r="B43" s="78"/>
      <c r="C43" s="78"/>
      <c r="D43" s="29">
        <f>B41+C41+D41</f>
        <v>0</v>
      </c>
      <c r="E43" s="23"/>
      <c r="F43" s="78" t="s">
        <v>93</v>
      </c>
      <c r="G43" s="78"/>
      <c r="H43" s="78"/>
      <c r="I43" s="38">
        <v>0</v>
      </c>
      <c r="J43" s="56"/>
    </row>
    <row r="44" spans="1:10" x14ac:dyDescent="0.25">
      <c r="A44" s="24"/>
      <c r="B44" s="24"/>
      <c r="C44" s="24"/>
      <c r="D44" s="23"/>
      <c r="E44" s="23"/>
      <c r="F44" s="27"/>
      <c r="G44" s="27"/>
      <c r="H44" s="27"/>
      <c r="I44" s="23"/>
      <c r="J44" s="56"/>
    </row>
    <row r="45" spans="1:10" x14ac:dyDescent="0.25">
      <c r="A45" s="78" t="s">
        <v>83</v>
      </c>
      <c r="B45" s="78"/>
      <c r="C45" s="78"/>
      <c r="D45" s="31">
        <f>D37-D43</f>
        <v>0</v>
      </c>
      <c r="E45" s="23"/>
      <c r="F45" s="78" t="s">
        <v>83</v>
      </c>
      <c r="G45" s="78"/>
      <c r="H45" s="78"/>
      <c r="I45" s="29">
        <f>I41-I43</f>
        <v>0</v>
      </c>
      <c r="J45" s="56"/>
    </row>
    <row r="46" spans="1:10" ht="15" customHeight="1" x14ac:dyDescent="0.25">
      <c r="A46" s="24"/>
      <c r="B46" s="24"/>
      <c r="C46" s="24"/>
      <c r="D46" s="32"/>
      <c r="E46" s="23"/>
      <c r="F46" s="33" t="s">
        <v>37</v>
      </c>
      <c r="G46" s="23"/>
      <c r="H46" s="23"/>
      <c r="I46" s="27"/>
      <c r="J46" s="56"/>
    </row>
    <row r="47" spans="1:10" ht="15" customHeight="1" x14ac:dyDescent="0.25">
      <c r="A47" s="23"/>
      <c r="B47" s="23"/>
      <c r="C47" s="23"/>
      <c r="D47" s="23"/>
      <c r="E47" s="23"/>
      <c r="F47" s="34"/>
      <c r="G47" s="34"/>
      <c r="H47" s="34"/>
      <c r="I47" s="34"/>
      <c r="J47" s="56"/>
    </row>
    <row r="48" spans="1:10" x14ac:dyDescent="0.25">
      <c r="A48" s="77" t="s">
        <v>38</v>
      </c>
      <c r="B48" s="77"/>
      <c r="C48" s="77"/>
      <c r="D48" s="77"/>
      <c r="E48" s="77"/>
      <c r="F48" s="77"/>
      <c r="G48" s="77"/>
      <c r="H48" s="77"/>
      <c r="I48" s="77"/>
      <c r="J48" s="56"/>
    </row>
    <row r="49" spans="1:10" x14ac:dyDescent="0.25">
      <c r="A49" s="77"/>
      <c r="B49" s="77"/>
      <c r="C49" s="77"/>
      <c r="D49" s="77"/>
      <c r="E49" s="77"/>
      <c r="F49" s="77"/>
      <c r="G49" s="77"/>
      <c r="H49" s="77"/>
      <c r="I49" s="77"/>
      <c r="J49" s="56"/>
    </row>
    <row r="50" spans="1:10"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ht="15" customHeight="1"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163"/>
      <c r="B6" s="163"/>
      <c r="C6" s="163"/>
      <c r="D6" s="65"/>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6">
        <v>0</v>
      </c>
      <c r="F9" s="65"/>
    </row>
    <row r="11" spans="1:10" x14ac:dyDescent="0.25">
      <c r="D11" s="140" t="s">
        <v>4</v>
      </c>
      <c r="E11" s="140"/>
      <c r="F11" s="140"/>
    </row>
    <row r="12" spans="1:10" x14ac:dyDescent="0.25">
      <c r="B12" s="1"/>
      <c r="C12" s="66">
        <v>0</v>
      </c>
      <c r="D12" s="66"/>
      <c r="E12" s="1" t="s">
        <v>5</v>
      </c>
      <c r="F12" s="155"/>
      <c r="G12" s="155"/>
      <c r="H12" s="155"/>
      <c r="I12" s="155"/>
      <c r="J12" s="65"/>
    </row>
    <row r="13" spans="1:10" x14ac:dyDescent="0.25">
      <c r="B13" s="1"/>
      <c r="C13" s="66">
        <v>0</v>
      </c>
      <c r="D13" s="66"/>
      <c r="E13" s="1" t="s">
        <v>5</v>
      </c>
      <c r="F13" s="155"/>
      <c r="G13" s="155"/>
      <c r="H13" s="155"/>
      <c r="I13" s="155"/>
      <c r="J13" s="65"/>
    </row>
    <row r="14" spans="1:10" x14ac:dyDescent="0.25">
      <c r="B14" s="1"/>
      <c r="C14" s="66">
        <v>0</v>
      </c>
      <c r="D14" s="66"/>
      <c r="E14" s="1" t="s">
        <v>5</v>
      </c>
      <c r="F14" s="155"/>
      <c r="G14" s="155"/>
      <c r="H14" s="155"/>
      <c r="I14" s="155"/>
      <c r="J14" s="65"/>
    </row>
    <row r="15" spans="1:10" x14ac:dyDescent="0.25">
      <c r="B15" s="1"/>
      <c r="C15" s="66">
        <v>0</v>
      </c>
      <c r="D15" s="66"/>
      <c r="E15" s="1" t="s">
        <v>5</v>
      </c>
      <c r="F15" s="155"/>
      <c r="G15" s="155"/>
      <c r="H15" s="155"/>
      <c r="I15" s="155"/>
      <c r="J15" s="65"/>
    </row>
    <row r="16" spans="1:10" x14ac:dyDescent="0.25">
      <c r="F16" s="134" t="s">
        <v>97</v>
      </c>
      <c r="G16" s="134"/>
      <c r="H16" s="138">
        <f>SUM(C12,C13,C14, C15)</f>
        <v>0</v>
      </c>
      <c r="I16" s="139"/>
    </row>
    <row r="18" spans="1:10" x14ac:dyDescent="0.25">
      <c r="D18" s="140" t="s">
        <v>6</v>
      </c>
      <c r="E18" s="140"/>
      <c r="F18" s="140"/>
    </row>
    <row r="19" spans="1:10" x14ac:dyDescent="0.25">
      <c r="B19" s="1"/>
      <c r="C19" s="66">
        <v>0</v>
      </c>
      <c r="D19" s="66"/>
      <c r="E19" s="1" t="s">
        <v>7</v>
      </c>
      <c r="F19" s="162"/>
      <c r="G19" s="65"/>
      <c r="H19" s="65"/>
      <c r="I19" s="65"/>
      <c r="J19" s="65"/>
    </row>
    <row r="20" spans="1:10" x14ac:dyDescent="0.25">
      <c r="B20" s="1"/>
      <c r="C20" s="66">
        <v>0</v>
      </c>
      <c r="D20" s="66"/>
      <c r="E20" s="1" t="s">
        <v>7</v>
      </c>
      <c r="F20" s="162"/>
      <c r="G20" s="65"/>
      <c r="H20" s="65"/>
      <c r="I20" s="65"/>
      <c r="J20" s="65"/>
    </row>
    <row r="21" spans="1:10" x14ac:dyDescent="0.25">
      <c r="B21" s="1"/>
      <c r="C21" s="66">
        <v>0</v>
      </c>
      <c r="D21" s="66"/>
      <c r="E21" s="1" t="s">
        <v>7</v>
      </c>
      <c r="F21" s="162"/>
      <c r="G21" s="65"/>
      <c r="H21" s="65"/>
      <c r="I21" s="65"/>
      <c r="J21" s="65"/>
    </row>
    <row r="22" spans="1:10" x14ac:dyDescent="0.25">
      <c r="B22" s="1"/>
      <c r="C22" s="66">
        <v>0</v>
      </c>
      <c r="D22" s="66"/>
      <c r="E22" s="1" t="s">
        <v>7</v>
      </c>
      <c r="F22" s="162"/>
      <c r="G22" s="65"/>
      <c r="H22" s="65"/>
      <c r="I22" s="65"/>
      <c r="J22" s="65"/>
    </row>
    <row r="23" spans="1:10" x14ac:dyDescent="0.25">
      <c r="B23" s="1"/>
      <c r="C23" s="66">
        <v>0</v>
      </c>
      <c r="D23" s="66"/>
      <c r="E23" s="1" t="s">
        <v>7</v>
      </c>
      <c r="F23" s="162"/>
      <c r="G23" s="65"/>
      <c r="H23" s="65"/>
      <c r="I23" s="65"/>
      <c r="J23" s="65"/>
    </row>
    <row r="24" spans="1:10" x14ac:dyDescent="0.25">
      <c r="B24" s="1"/>
      <c r="C24" s="66">
        <v>0</v>
      </c>
      <c r="D24" s="66"/>
      <c r="E24" s="1" t="s">
        <v>7</v>
      </c>
      <c r="F24" s="162"/>
      <c r="G24" s="65"/>
      <c r="H24" s="65"/>
      <c r="I24" s="65"/>
      <c r="J24" s="65"/>
    </row>
    <row r="25" spans="1:10" x14ac:dyDescent="0.25">
      <c r="B25" s="1"/>
      <c r="C25" s="66">
        <v>0</v>
      </c>
      <c r="D25" s="66"/>
      <c r="E25" s="1" t="s">
        <v>7</v>
      </c>
      <c r="F25" s="162"/>
      <c r="G25" s="65"/>
      <c r="H25" s="65"/>
      <c r="I25" s="65"/>
      <c r="J25" s="65"/>
    </row>
    <row r="26" spans="1:10" x14ac:dyDescent="0.25">
      <c r="C26" s="66">
        <v>0</v>
      </c>
      <c r="D26" s="66"/>
      <c r="E26" s="1" t="s">
        <v>7</v>
      </c>
      <c r="F26" s="162"/>
      <c r="G26" s="65"/>
      <c r="H26" s="65"/>
      <c r="I26" s="65"/>
      <c r="J26" s="65"/>
    </row>
    <row r="27" spans="1:10" x14ac:dyDescent="0.25">
      <c r="F27" s="134" t="s">
        <v>98</v>
      </c>
      <c r="G27" s="134"/>
      <c r="H27" s="67">
        <f>SUM(C19,C20,C21, C22, C23, C24, C25, C26 )</f>
        <v>0</v>
      </c>
      <c r="I27" s="67"/>
    </row>
    <row r="29" spans="1:10" x14ac:dyDescent="0.25">
      <c r="A29" s="134" t="s">
        <v>99</v>
      </c>
      <c r="B29" s="134"/>
      <c r="C29" s="67">
        <f>E9+H16-H27</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4:I4"/>
    <mergeCell ref="A6:D6"/>
    <mergeCell ref="F6:I6"/>
    <mergeCell ref="A7:D7"/>
    <mergeCell ref="F7:I7"/>
    <mergeCell ref="C12:D12"/>
    <mergeCell ref="A1:I1"/>
    <mergeCell ref="A2:I2"/>
    <mergeCell ref="E9:F9"/>
    <mergeCell ref="D11:F11"/>
    <mergeCell ref="B9:D9"/>
    <mergeCell ref="C13:D13"/>
    <mergeCell ref="F12:J12"/>
    <mergeCell ref="A3:D3"/>
    <mergeCell ref="F3:I3"/>
    <mergeCell ref="A4:D4"/>
    <mergeCell ref="C14:D14"/>
    <mergeCell ref="H16:I16"/>
    <mergeCell ref="F16:G16"/>
    <mergeCell ref="F13:J13"/>
    <mergeCell ref="F14:J14"/>
    <mergeCell ref="C15:D15"/>
    <mergeCell ref="F15:J15"/>
    <mergeCell ref="B43:I43"/>
    <mergeCell ref="D18:F18"/>
    <mergeCell ref="C19:D19"/>
    <mergeCell ref="C21:D21"/>
    <mergeCell ref="F19:J19"/>
    <mergeCell ref="C20:D20"/>
    <mergeCell ref="F20:J20"/>
    <mergeCell ref="F21:J21"/>
    <mergeCell ref="F26:J26"/>
    <mergeCell ref="B42:I42"/>
    <mergeCell ref="B32:I32"/>
    <mergeCell ref="B34:I36"/>
    <mergeCell ref="B38:I40"/>
    <mergeCell ref="B45:I48"/>
    <mergeCell ref="C23:D23"/>
    <mergeCell ref="C22:D22"/>
    <mergeCell ref="F22:J22"/>
    <mergeCell ref="F23:J23"/>
    <mergeCell ref="C24:D24"/>
    <mergeCell ref="F24:J24"/>
    <mergeCell ref="C25:D25"/>
    <mergeCell ref="F25:J25"/>
    <mergeCell ref="C26:D26"/>
    <mergeCell ref="F27:G27"/>
    <mergeCell ref="H27:I27"/>
    <mergeCell ref="A29:B29"/>
    <mergeCell ref="C29:D29"/>
    <mergeCell ref="F29:I29"/>
  </mergeCells>
  <phoneticPr fontId="16" type="noConversion"/>
  <pageMargins left="0.9" right="0.7" top="0.7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 max="1" width="9.140625" customWidth="1"/>
    <col min="7" max="7" width="9.140625" customWidth="1"/>
    <col min="9" max="9" width="9.140625" customWidth="1"/>
    <col min="10" max="10" width="5.5703125" customWidth="1"/>
  </cols>
  <sheetData>
    <row r="1" spans="1:10" ht="18.75" x14ac:dyDescent="0.3">
      <c r="A1" s="96" t="s">
        <v>0</v>
      </c>
      <c r="B1" s="96"/>
      <c r="C1" s="96"/>
      <c r="D1" s="96"/>
      <c r="E1" s="96"/>
      <c r="F1" s="96"/>
      <c r="G1" s="96"/>
      <c r="H1" s="96"/>
      <c r="I1" s="96"/>
      <c r="J1" s="23"/>
    </row>
    <row r="2" spans="1:10" ht="15" customHeight="1" x14ac:dyDescent="0.25">
      <c r="A2" s="106" t="s">
        <v>1</v>
      </c>
      <c r="B2" s="106"/>
      <c r="C2" s="106"/>
      <c r="D2" s="106"/>
      <c r="E2" s="106"/>
      <c r="F2" s="106"/>
      <c r="G2" s="106"/>
      <c r="H2" s="106"/>
      <c r="I2" s="106"/>
      <c r="J2" s="23"/>
    </row>
    <row r="3" spans="1:10" ht="15" customHeight="1" x14ac:dyDescent="0.25">
      <c r="A3" s="71">
        <f>'Directions for Treasurer'!$B$10</f>
        <v>0</v>
      </c>
      <c r="B3" s="71"/>
      <c r="C3" s="71"/>
      <c r="D3" s="71"/>
      <c r="E3" s="3"/>
      <c r="F3" s="71">
        <f>'Directions for Treasurer'!$B$7</f>
        <v>0</v>
      </c>
      <c r="G3" s="71"/>
      <c r="H3" s="71"/>
      <c r="I3" s="71"/>
      <c r="J3" s="23"/>
    </row>
    <row r="4" spans="1:10" ht="15" customHeight="1" x14ac:dyDescent="0.25">
      <c r="A4" s="70" t="s">
        <v>121</v>
      </c>
      <c r="B4" s="70"/>
      <c r="C4" s="70"/>
      <c r="D4" s="70"/>
      <c r="F4" s="72" t="s">
        <v>118</v>
      </c>
      <c r="G4" s="72"/>
      <c r="H4" s="72"/>
      <c r="I4" s="72"/>
      <c r="J4" s="23"/>
    </row>
    <row r="5" spans="1:10" ht="15" customHeight="1" x14ac:dyDescent="0.25">
      <c r="A5" s="23"/>
      <c r="B5" s="23"/>
      <c r="C5" s="23"/>
      <c r="D5" s="23"/>
      <c r="E5" s="23"/>
      <c r="F5" s="23"/>
      <c r="G5" s="23"/>
      <c r="H5" s="23"/>
      <c r="I5" s="23"/>
      <c r="J5" s="23"/>
    </row>
    <row r="6" spans="1:10" x14ac:dyDescent="0.25">
      <c r="A6" s="92" t="str">
        <f>'October Financial Record'!C5</f>
        <v>October</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8" spans="1:10" x14ac:dyDescent="0.25">
      <c r="A8" s="23"/>
      <c r="B8" s="23"/>
      <c r="C8" s="23"/>
      <c r="D8" s="23"/>
      <c r="E8" s="23"/>
      <c r="F8" s="23"/>
      <c r="G8" s="23"/>
      <c r="H8" s="23"/>
      <c r="I8" s="23"/>
      <c r="J8" s="23"/>
    </row>
    <row r="9" spans="1:10" x14ac:dyDescent="0.25">
      <c r="A9" s="23"/>
      <c r="B9" s="100" t="s">
        <v>96</v>
      </c>
      <c r="C9" s="107"/>
      <c r="D9" s="107"/>
      <c r="E9" s="101">
        <f>'October Financial Record'!H5</f>
        <v>0</v>
      </c>
      <c r="F9" s="93"/>
      <c r="G9" s="23"/>
      <c r="H9" s="23"/>
      <c r="I9" s="23"/>
      <c r="J9" s="23"/>
    </row>
    <row r="10" spans="1:10" x14ac:dyDescent="0.25">
      <c r="A10" s="23"/>
      <c r="B10" s="23"/>
      <c r="C10" s="23"/>
      <c r="D10" s="23"/>
      <c r="E10" s="23"/>
      <c r="F10" s="23"/>
      <c r="G10" s="23"/>
      <c r="H10" s="23"/>
      <c r="I10" s="23"/>
      <c r="J10" s="23"/>
    </row>
    <row r="11" spans="1:10" x14ac:dyDescent="0.25">
      <c r="A11" s="23"/>
      <c r="B11" s="23"/>
      <c r="C11" s="23"/>
      <c r="D11" s="111" t="s">
        <v>4</v>
      </c>
      <c r="E11" s="111"/>
      <c r="F11" s="111"/>
      <c r="G11" s="23"/>
      <c r="H11" s="23"/>
      <c r="I11" s="23"/>
      <c r="J11" s="23"/>
    </row>
    <row r="12" spans="1:10" x14ac:dyDescent="0.25">
      <c r="A12" s="23"/>
      <c r="B12" s="24"/>
      <c r="C12" s="101">
        <f>'October Financial Record'!H9</f>
        <v>0</v>
      </c>
      <c r="D12" s="101"/>
      <c r="E12" s="24" t="s">
        <v>5</v>
      </c>
      <c r="F12" s="118">
        <f>'October Financial Record'!B9</f>
        <v>0</v>
      </c>
      <c r="G12" s="118"/>
      <c r="H12" s="118"/>
      <c r="I12" s="118"/>
      <c r="J12" s="118"/>
    </row>
    <row r="13" spans="1:10" x14ac:dyDescent="0.25">
      <c r="A13" s="23"/>
      <c r="B13" s="24"/>
      <c r="C13" s="101">
        <f>'October Financial Record'!H10</f>
        <v>0</v>
      </c>
      <c r="D13" s="101"/>
      <c r="E13" s="24" t="s">
        <v>5</v>
      </c>
      <c r="F13" s="113">
        <f>'October Financial Record'!B10</f>
        <v>0</v>
      </c>
      <c r="G13" s="113"/>
      <c r="H13" s="113"/>
      <c r="I13" s="113"/>
      <c r="J13" s="113"/>
    </row>
    <row r="14" spans="1:10" x14ac:dyDescent="0.25">
      <c r="A14" s="23"/>
      <c r="B14" s="24"/>
      <c r="C14" s="101">
        <f>'October Financial Record'!H11</f>
        <v>0</v>
      </c>
      <c r="D14" s="101"/>
      <c r="E14" s="24" t="s">
        <v>5</v>
      </c>
      <c r="F14" s="113">
        <f>'October Financial Record'!B11</f>
        <v>0</v>
      </c>
      <c r="G14" s="113"/>
      <c r="H14" s="113"/>
      <c r="I14" s="113"/>
      <c r="J14" s="113"/>
    </row>
    <row r="15" spans="1:10" x14ac:dyDescent="0.25">
      <c r="A15" s="23"/>
      <c r="B15" s="24"/>
      <c r="C15" s="101">
        <f>'October Financial Record'!H12</f>
        <v>0</v>
      </c>
      <c r="D15" s="101"/>
      <c r="E15" s="24" t="s">
        <v>5</v>
      </c>
      <c r="F15" s="113">
        <f>'October Financial Record'!B12</f>
        <v>0</v>
      </c>
      <c r="G15" s="113"/>
      <c r="H15" s="113"/>
      <c r="I15" s="113"/>
      <c r="J15" s="113"/>
    </row>
    <row r="16" spans="1:10" x14ac:dyDescent="0.25">
      <c r="A16" s="23"/>
      <c r="B16" s="23"/>
      <c r="C16" s="23"/>
      <c r="D16" s="23"/>
      <c r="E16" s="23"/>
      <c r="F16" s="100" t="s">
        <v>97</v>
      </c>
      <c r="G16" s="100"/>
      <c r="H16" s="109">
        <f>SUM(C12,C13,C14, C15)</f>
        <v>0</v>
      </c>
      <c r="I16" s="110"/>
      <c r="J16" s="23"/>
    </row>
    <row r="17" spans="1:10" x14ac:dyDescent="0.25">
      <c r="A17" s="23"/>
      <c r="B17" s="23"/>
      <c r="C17" s="23"/>
      <c r="D17" s="23"/>
      <c r="E17" s="23"/>
      <c r="F17" s="23"/>
      <c r="G17" s="23"/>
      <c r="H17" s="23"/>
      <c r="I17" s="23"/>
      <c r="J17" s="23"/>
    </row>
    <row r="18" spans="1:10" x14ac:dyDescent="0.25">
      <c r="A18" s="23"/>
      <c r="B18" s="23"/>
      <c r="C18" s="23"/>
      <c r="D18" s="111" t="s">
        <v>6</v>
      </c>
      <c r="E18" s="111"/>
      <c r="F18" s="111"/>
      <c r="G18" s="23"/>
      <c r="H18" s="23"/>
      <c r="I18" s="23"/>
      <c r="J18" s="23"/>
    </row>
    <row r="19" spans="1:10" x14ac:dyDescent="0.25">
      <c r="A19" s="23"/>
      <c r="B19" s="24"/>
      <c r="C19" s="101">
        <f>'October Financial Record'!H23</f>
        <v>0</v>
      </c>
      <c r="D19" s="101"/>
      <c r="E19" s="24" t="s">
        <v>7</v>
      </c>
      <c r="F19" s="112">
        <f>'October Financial Record'!C23</f>
        <v>0</v>
      </c>
      <c r="G19" s="112"/>
      <c r="H19" s="112"/>
      <c r="I19" s="112"/>
      <c r="J19" s="112"/>
    </row>
    <row r="20" spans="1:10" x14ac:dyDescent="0.25">
      <c r="A20" s="23"/>
      <c r="B20" s="24"/>
      <c r="C20" s="101">
        <f>'October Financial Record'!H24</f>
        <v>0</v>
      </c>
      <c r="D20" s="101"/>
      <c r="E20" s="24" t="s">
        <v>7</v>
      </c>
      <c r="F20" s="103">
        <f>'October Financial Record'!C24</f>
        <v>0</v>
      </c>
      <c r="G20" s="103"/>
      <c r="H20" s="103"/>
      <c r="I20" s="103"/>
      <c r="J20" s="103"/>
    </row>
    <row r="21" spans="1:10" x14ac:dyDescent="0.25">
      <c r="A21" s="23"/>
      <c r="B21" s="24"/>
      <c r="C21" s="101">
        <f>'October Financial Record'!H25</f>
        <v>0</v>
      </c>
      <c r="D21" s="101"/>
      <c r="E21" s="24" t="s">
        <v>7</v>
      </c>
      <c r="F21" s="103">
        <f>'October Financial Record'!C25</f>
        <v>0</v>
      </c>
      <c r="G21" s="103"/>
      <c r="H21" s="103"/>
      <c r="I21" s="103"/>
      <c r="J21" s="103"/>
    </row>
    <row r="22" spans="1:10" x14ac:dyDescent="0.25">
      <c r="A22" s="23"/>
      <c r="B22" s="24"/>
      <c r="C22" s="101">
        <f>'October Financial Record'!H26</f>
        <v>0</v>
      </c>
      <c r="D22" s="101"/>
      <c r="E22" s="24" t="s">
        <v>7</v>
      </c>
      <c r="F22" s="103">
        <f>'October Financial Record'!C26</f>
        <v>0</v>
      </c>
      <c r="G22" s="103"/>
      <c r="H22" s="103"/>
      <c r="I22" s="103"/>
      <c r="J22" s="103"/>
    </row>
    <row r="23" spans="1:10" x14ac:dyDescent="0.25">
      <c r="A23" s="23"/>
      <c r="B23" s="24"/>
      <c r="C23" s="101">
        <f>'October Financial Record'!H27</f>
        <v>0</v>
      </c>
      <c r="D23" s="101"/>
      <c r="E23" s="24" t="s">
        <v>7</v>
      </c>
      <c r="F23" s="103">
        <f>'October Financial Record'!C27</f>
        <v>0</v>
      </c>
      <c r="G23" s="103"/>
      <c r="H23" s="103"/>
      <c r="I23" s="103"/>
      <c r="J23" s="103"/>
    </row>
    <row r="24" spans="1:10" x14ac:dyDescent="0.25">
      <c r="A24" s="23"/>
      <c r="B24" s="24"/>
      <c r="C24" s="101">
        <f>'October Financial Record'!H28</f>
        <v>0</v>
      </c>
      <c r="D24" s="101"/>
      <c r="E24" s="24" t="s">
        <v>7</v>
      </c>
      <c r="F24" s="103">
        <f>'October Financial Record'!C28</f>
        <v>0</v>
      </c>
      <c r="G24" s="103"/>
      <c r="H24" s="103"/>
      <c r="I24" s="103"/>
      <c r="J24" s="103"/>
    </row>
    <row r="25" spans="1:10" x14ac:dyDescent="0.25">
      <c r="A25" s="23"/>
      <c r="B25" s="24"/>
      <c r="C25" s="101">
        <f>'October Financial Record'!H29</f>
        <v>0</v>
      </c>
      <c r="D25" s="101"/>
      <c r="E25" s="24" t="s">
        <v>7</v>
      </c>
      <c r="F25" s="103">
        <f>'October Financial Record'!C29</f>
        <v>0</v>
      </c>
      <c r="G25" s="103"/>
      <c r="H25" s="103"/>
      <c r="I25" s="103"/>
      <c r="J25" s="103"/>
    </row>
    <row r="26" spans="1:10" x14ac:dyDescent="0.25">
      <c r="A26" s="23"/>
      <c r="B26" s="23"/>
      <c r="C26" s="101">
        <f>'October Financial Record'!H30</f>
        <v>0</v>
      </c>
      <c r="D26" s="101"/>
      <c r="E26" s="24" t="s">
        <v>7</v>
      </c>
      <c r="F26" s="103">
        <f>'October Financial Record'!C30</f>
        <v>0</v>
      </c>
      <c r="G26" s="103"/>
      <c r="H26" s="103"/>
      <c r="I26" s="103"/>
      <c r="J26" s="103"/>
    </row>
    <row r="27" spans="1:10" x14ac:dyDescent="0.25">
      <c r="A27" s="23"/>
      <c r="B27" s="23"/>
      <c r="C27" s="23"/>
      <c r="D27" s="23"/>
      <c r="E27" s="23"/>
      <c r="F27" s="100" t="s">
        <v>98</v>
      </c>
      <c r="G27" s="100"/>
      <c r="H27" s="101">
        <f>SUM(C19,C20,C21, C22, C23, C24, C25, C26 )</f>
        <v>0</v>
      </c>
      <c r="I27" s="101"/>
      <c r="J27" s="23"/>
    </row>
    <row r="28" spans="1:10" x14ac:dyDescent="0.25">
      <c r="A28" s="23"/>
      <c r="B28" s="23"/>
      <c r="C28" s="23"/>
      <c r="D28" s="23"/>
      <c r="E28" s="23"/>
      <c r="F28" s="23"/>
      <c r="G28" s="23"/>
      <c r="H28" s="23"/>
      <c r="I28" s="23"/>
      <c r="J28" s="23"/>
    </row>
    <row r="29" spans="1:10" x14ac:dyDescent="0.25">
      <c r="A29" s="100" t="s">
        <v>99</v>
      </c>
      <c r="B29" s="100"/>
      <c r="C29" s="101">
        <f>'October Financial Record'!I45</f>
        <v>0</v>
      </c>
      <c r="D29" s="101"/>
      <c r="E29" s="24" t="s">
        <v>8</v>
      </c>
      <c r="F29" s="105"/>
      <c r="G29" s="105"/>
      <c r="H29" s="105"/>
      <c r="I29" s="105"/>
      <c r="J29" s="105"/>
    </row>
    <row r="30" spans="1:10" x14ac:dyDescent="0.25">
      <c r="A30" s="23"/>
      <c r="B30" s="23"/>
      <c r="C30" s="23"/>
      <c r="D30" s="23"/>
      <c r="E30" s="23"/>
      <c r="F30" s="23" t="s">
        <v>9</v>
      </c>
      <c r="G30" s="23"/>
      <c r="H30" s="23"/>
      <c r="I30" s="23"/>
      <c r="J30" s="23"/>
    </row>
    <row r="31" spans="1:10" x14ac:dyDescent="0.25">
      <c r="A31" s="23" t="s">
        <v>10</v>
      </c>
      <c r="B31" s="23"/>
      <c r="C31" s="23"/>
      <c r="D31" s="23"/>
      <c r="E31" s="23"/>
      <c r="F31" s="23"/>
      <c r="G31" s="23"/>
      <c r="H31" s="23"/>
      <c r="I31" s="23"/>
      <c r="J31" s="23"/>
    </row>
    <row r="32" spans="1:10" x14ac:dyDescent="0.25">
      <c r="A32" s="23"/>
      <c r="B32" s="102" t="s">
        <v>11</v>
      </c>
      <c r="C32" s="102"/>
      <c r="D32" s="102"/>
      <c r="E32" s="102"/>
      <c r="F32" s="102"/>
      <c r="G32" s="102"/>
      <c r="H32" s="102"/>
      <c r="I32" s="102"/>
      <c r="J32" s="23"/>
    </row>
    <row r="33" spans="1:10" x14ac:dyDescent="0.25">
      <c r="A33" s="23"/>
      <c r="B33" s="27"/>
      <c r="C33" s="27"/>
      <c r="D33" s="27"/>
      <c r="E33" s="27"/>
      <c r="F33" s="27"/>
      <c r="G33" s="27"/>
      <c r="H33" s="27"/>
      <c r="I33" s="27"/>
      <c r="J33" s="23"/>
    </row>
    <row r="34" spans="1:10" x14ac:dyDescent="0.25">
      <c r="A34" s="23"/>
      <c r="B34" s="99" t="s">
        <v>12</v>
      </c>
      <c r="C34" s="99"/>
      <c r="D34" s="99"/>
      <c r="E34" s="99"/>
      <c r="F34" s="99"/>
      <c r="G34" s="99"/>
      <c r="H34" s="99"/>
      <c r="I34" s="99"/>
      <c r="J34" s="23"/>
    </row>
    <row r="35" spans="1:10" x14ac:dyDescent="0.25">
      <c r="A35" s="23"/>
      <c r="B35" s="99"/>
      <c r="C35" s="99"/>
      <c r="D35" s="99"/>
      <c r="E35" s="99"/>
      <c r="F35" s="99"/>
      <c r="G35" s="99"/>
      <c r="H35" s="99"/>
      <c r="I35" s="99"/>
      <c r="J35" s="23"/>
    </row>
    <row r="36" spans="1:10" x14ac:dyDescent="0.25">
      <c r="A36" s="23"/>
      <c r="B36" s="99"/>
      <c r="C36" s="99"/>
      <c r="D36" s="99"/>
      <c r="E36" s="99"/>
      <c r="F36" s="99"/>
      <c r="G36" s="99"/>
      <c r="H36" s="99"/>
      <c r="I36" s="99"/>
      <c r="J36" s="23"/>
    </row>
    <row r="37" spans="1:10" x14ac:dyDescent="0.25">
      <c r="A37" s="23"/>
      <c r="B37" s="34"/>
      <c r="C37" s="34"/>
      <c r="D37" s="34"/>
      <c r="E37" s="34"/>
      <c r="F37" s="34"/>
      <c r="G37" s="34"/>
      <c r="H37" s="34"/>
      <c r="I37" s="34"/>
      <c r="J37" s="23"/>
    </row>
    <row r="38" spans="1:10" x14ac:dyDescent="0.25">
      <c r="A38" s="23"/>
      <c r="B38" s="99" t="s">
        <v>13</v>
      </c>
      <c r="C38" s="99"/>
      <c r="D38" s="99"/>
      <c r="E38" s="99"/>
      <c r="F38" s="99"/>
      <c r="G38" s="99"/>
      <c r="H38" s="99"/>
      <c r="I38" s="99"/>
      <c r="J38" s="23"/>
    </row>
    <row r="39" spans="1:10" x14ac:dyDescent="0.25">
      <c r="A39" s="23"/>
      <c r="B39" s="99"/>
      <c r="C39" s="99"/>
      <c r="D39" s="99"/>
      <c r="E39" s="99"/>
      <c r="F39" s="99"/>
      <c r="G39" s="99"/>
      <c r="H39" s="99"/>
      <c r="I39" s="99"/>
      <c r="J39" s="23"/>
    </row>
    <row r="40" spans="1:10" x14ac:dyDescent="0.25">
      <c r="A40" s="23"/>
      <c r="B40" s="99"/>
      <c r="C40" s="99"/>
      <c r="D40" s="99"/>
      <c r="E40" s="99"/>
      <c r="F40" s="99"/>
      <c r="G40" s="99"/>
      <c r="H40" s="99"/>
      <c r="I40" s="99"/>
      <c r="J40" s="23"/>
    </row>
    <row r="41" spans="1:10" x14ac:dyDescent="0.25">
      <c r="A41" s="23"/>
      <c r="B41" s="23"/>
      <c r="C41" s="23"/>
      <c r="D41" s="23"/>
      <c r="E41" s="23"/>
      <c r="F41" s="23"/>
      <c r="G41" s="23"/>
      <c r="H41" s="23"/>
      <c r="I41" s="23"/>
      <c r="J41" s="23"/>
    </row>
    <row r="42" spans="1:10" x14ac:dyDescent="0.25">
      <c r="A42" s="23"/>
      <c r="B42" s="102" t="s">
        <v>14</v>
      </c>
      <c r="C42" s="102"/>
      <c r="D42" s="102"/>
      <c r="E42" s="102"/>
      <c r="F42" s="102"/>
      <c r="G42" s="102"/>
      <c r="H42" s="102"/>
      <c r="I42" s="102"/>
      <c r="J42" s="23"/>
    </row>
    <row r="43" spans="1:10" x14ac:dyDescent="0.25">
      <c r="A43" s="23"/>
      <c r="B43" s="102" t="s">
        <v>15</v>
      </c>
      <c r="C43" s="102"/>
      <c r="D43" s="102"/>
      <c r="E43" s="102"/>
      <c r="F43" s="102"/>
      <c r="G43" s="102"/>
      <c r="H43" s="102"/>
      <c r="I43" s="102"/>
      <c r="J43" s="23"/>
    </row>
    <row r="44" spans="1:10" x14ac:dyDescent="0.25">
      <c r="A44" s="23"/>
      <c r="B44" s="23"/>
      <c r="C44" s="23"/>
      <c r="D44" s="23"/>
      <c r="E44" s="23"/>
      <c r="F44" s="23"/>
      <c r="G44" s="23"/>
      <c r="H44" s="23"/>
      <c r="I44" s="23"/>
      <c r="J44" s="23"/>
    </row>
    <row r="45" spans="1:10" x14ac:dyDescent="0.25">
      <c r="A45" s="23"/>
      <c r="B45" s="99" t="s">
        <v>16</v>
      </c>
      <c r="C45" s="99"/>
      <c r="D45" s="99"/>
      <c r="E45" s="99"/>
      <c r="F45" s="99"/>
      <c r="G45" s="99"/>
      <c r="H45" s="99"/>
      <c r="I45" s="99"/>
      <c r="J45" s="23"/>
    </row>
    <row r="46" spans="1:10" x14ac:dyDescent="0.25">
      <c r="A46" s="23"/>
      <c r="B46" s="99"/>
      <c r="C46" s="99"/>
      <c r="D46" s="99"/>
      <c r="E46" s="99"/>
      <c r="F46" s="99"/>
      <c r="G46" s="99"/>
      <c r="H46" s="99"/>
      <c r="I46" s="99"/>
      <c r="J46" s="23"/>
    </row>
    <row r="47" spans="1:10" x14ac:dyDescent="0.25">
      <c r="A47" s="23"/>
      <c r="B47" s="99"/>
      <c r="C47" s="99"/>
      <c r="D47" s="99"/>
      <c r="E47" s="99"/>
      <c r="F47" s="99"/>
      <c r="G47" s="99"/>
      <c r="H47" s="99"/>
      <c r="I47" s="99"/>
      <c r="J47" s="23"/>
    </row>
    <row r="48" spans="1:10" x14ac:dyDescent="0.25">
      <c r="A48" s="23"/>
      <c r="B48" s="99"/>
      <c r="C48" s="99"/>
      <c r="D48" s="99"/>
      <c r="E48" s="99"/>
      <c r="F48" s="99"/>
      <c r="G48" s="99"/>
      <c r="H48" s="99"/>
      <c r="I48" s="99"/>
      <c r="J48" s="23"/>
    </row>
  </sheetData>
  <mergeCells count="51">
    <mergeCell ref="F13:J13"/>
    <mergeCell ref="F6:I6"/>
    <mergeCell ref="F7:I7"/>
    <mergeCell ref="D11:F11"/>
    <mergeCell ref="F12:J12"/>
    <mergeCell ref="C12:D12"/>
    <mergeCell ref="C13:D13"/>
    <mergeCell ref="H16:I16"/>
    <mergeCell ref="F16:G16"/>
    <mergeCell ref="D18:F18"/>
    <mergeCell ref="C19:D19"/>
    <mergeCell ref="F19:J19"/>
    <mergeCell ref="C14:D14"/>
    <mergeCell ref="C15:D15"/>
    <mergeCell ref="F15:J15"/>
    <mergeCell ref="F14:J14"/>
    <mergeCell ref="A1:I1"/>
    <mergeCell ref="A2:I2"/>
    <mergeCell ref="B9:D9"/>
    <mergeCell ref="E9:F9"/>
    <mergeCell ref="A3:D3"/>
    <mergeCell ref="F3:I3"/>
    <mergeCell ref="A7:D7"/>
    <mergeCell ref="A4:D4"/>
    <mergeCell ref="F4:I4"/>
    <mergeCell ref="A6:D6"/>
    <mergeCell ref="C26:D26"/>
    <mergeCell ref="F26:J26"/>
    <mergeCell ref="F29:J29"/>
    <mergeCell ref="F27:G27"/>
    <mergeCell ref="H27:I27"/>
    <mergeCell ref="C24:D24"/>
    <mergeCell ref="F24:J24"/>
    <mergeCell ref="C25:D25"/>
    <mergeCell ref="F25:J25"/>
    <mergeCell ref="C20:D20"/>
    <mergeCell ref="C21:D21"/>
    <mergeCell ref="F20:J20"/>
    <mergeCell ref="F21:J21"/>
    <mergeCell ref="C22:D22"/>
    <mergeCell ref="F22:J22"/>
    <mergeCell ref="C23:D23"/>
    <mergeCell ref="F23:J23"/>
    <mergeCell ref="B45:I48"/>
    <mergeCell ref="A29:B29"/>
    <mergeCell ref="C29:D29"/>
    <mergeCell ref="B32:I32"/>
    <mergeCell ref="B34:I36"/>
    <mergeCell ref="B38:I40"/>
    <mergeCell ref="B42:I42"/>
    <mergeCell ref="B43:I43"/>
  </mergeCells>
  <phoneticPr fontId="16" type="noConversion"/>
  <pageMargins left="0.9" right="0.7" top="0.7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10.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73" t="s">
        <v>31</v>
      </c>
      <c r="B1" s="73"/>
      <c r="C1" s="73"/>
      <c r="D1" s="73"/>
      <c r="E1" s="73"/>
      <c r="F1" s="73"/>
      <c r="G1" s="73"/>
      <c r="H1" s="73"/>
      <c r="I1" s="73"/>
    </row>
    <row r="2" spans="1:10" x14ac:dyDescent="0.25">
      <c r="A2" s="71">
        <f>'Directions for Treasurer'!$B$10</f>
        <v>0</v>
      </c>
      <c r="B2" s="71"/>
      <c r="C2" s="71"/>
      <c r="D2" s="71"/>
      <c r="E2" s="3"/>
      <c r="F2" s="71">
        <f>'Directions for Treasurer'!$B$7</f>
        <v>0</v>
      </c>
      <c r="G2" s="71"/>
      <c r="H2" s="71"/>
      <c r="I2" s="71"/>
    </row>
    <row r="3" spans="1:10" x14ac:dyDescent="0.25">
      <c r="A3" s="70" t="s">
        <v>121</v>
      </c>
      <c r="B3" s="70"/>
      <c r="C3" s="70"/>
      <c r="D3" s="70"/>
      <c r="F3" s="72" t="s">
        <v>118</v>
      </c>
      <c r="G3" s="72"/>
      <c r="H3" s="72"/>
      <c r="I3" s="72"/>
    </row>
    <row r="5" spans="1:10" ht="15.75" x14ac:dyDescent="0.25">
      <c r="A5" s="129" t="s">
        <v>94</v>
      </c>
      <c r="B5" s="129"/>
      <c r="C5" s="131" t="s">
        <v>128</v>
      </c>
      <c r="D5" s="131"/>
      <c r="E5" s="131"/>
      <c r="F5" s="129" t="s">
        <v>88</v>
      </c>
      <c r="G5" s="129"/>
      <c r="H5" s="132">
        <f>'October Financial Record'!I45</f>
        <v>0</v>
      </c>
      <c r="I5" s="132"/>
    </row>
    <row r="6" spans="1:10" x14ac:dyDescent="0.25">
      <c r="A6" s="1"/>
      <c r="B6" s="1"/>
      <c r="C6" s="76" t="s">
        <v>102</v>
      </c>
      <c r="D6" s="76"/>
      <c r="E6" s="76"/>
      <c r="F6" s="1"/>
      <c r="G6" s="1"/>
      <c r="H6" s="6"/>
      <c r="I6" s="6"/>
    </row>
    <row r="8" spans="1:10" x14ac:dyDescent="0.25">
      <c r="A8" t="s">
        <v>24</v>
      </c>
      <c r="B8" s="115" t="s">
        <v>34</v>
      </c>
      <c r="C8" s="115"/>
      <c r="D8" s="115"/>
      <c r="E8" s="115"/>
      <c r="F8" s="115"/>
      <c r="G8" s="115"/>
      <c r="H8" s="104" t="s">
        <v>32</v>
      </c>
      <c r="I8" s="104"/>
      <c r="J8" s="19" t="s">
        <v>82</v>
      </c>
    </row>
    <row r="9" spans="1:10" x14ac:dyDescent="0.25">
      <c r="A9" s="57"/>
      <c r="B9" s="120"/>
      <c r="C9" s="121"/>
      <c r="D9" s="121"/>
      <c r="E9" s="121"/>
      <c r="F9" s="121"/>
      <c r="G9" s="122"/>
      <c r="H9" s="123"/>
      <c r="I9" s="124"/>
      <c r="J9" s="43"/>
    </row>
    <row r="10" spans="1:10" x14ac:dyDescent="0.25">
      <c r="A10" s="41"/>
      <c r="B10" s="120"/>
      <c r="C10" s="121"/>
      <c r="D10" s="121"/>
      <c r="E10" s="121"/>
      <c r="F10" s="121"/>
      <c r="G10" s="122"/>
      <c r="H10" s="123"/>
      <c r="I10" s="124"/>
      <c r="J10" s="43"/>
    </row>
    <row r="11" spans="1:10"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November</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41"/>
      <c r="B23" s="43"/>
      <c r="C23" s="120"/>
      <c r="D23" s="121"/>
      <c r="E23" s="121"/>
      <c r="F23" s="121"/>
      <c r="G23" s="122"/>
      <c r="H23" s="123"/>
      <c r="I23" s="124"/>
      <c r="J23" s="43"/>
    </row>
    <row r="24" spans="1:10" x14ac:dyDescent="0.25">
      <c r="A24" s="41"/>
      <c r="B24" s="43"/>
      <c r="C24" s="120"/>
      <c r="D24" s="121"/>
      <c r="E24" s="121"/>
      <c r="F24" s="121"/>
      <c r="G24" s="122"/>
      <c r="H24" s="123"/>
      <c r="I24" s="124"/>
      <c r="J24" s="43"/>
    </row>
    <row r="25" spans="1:10" x14ac:dyDescent="0.25">
      <c r="A25" s="41"/>
      <c r="B25" s="43"/>
      <c r="C25" s="120"/>
      <c r="D25" s="121"/>
      <c r="E25" s="121"/>
      <c r="F25" s="121"/>
      <c r="G25" s="122"/>
      <c r="H25" s="123"/>
      <c r="I25" s="124"/>
      <c r="J25" s="43"/>
    </row>
    <row r="26" spans="1:10" x14ac:dyDescent="0.25">
      <c r="A26" s="41"/>
      <c r="B26" s="43"/>
      <c r="C26" s="120"/>
      <c r="D26" s="121"/>
      <c r="E26" s="121"/>
      <c r="F26" s="121"/>
      <c r="G26" s="122"/>
      <c r="H26" s="123"/>
      <c r="I26" s="124"/>
      <c r="J26" s="43"/>
    </row>
    <row r="27" spans="1:10" x14ac:dyDescent="0.25">
      <c r="A27" s="41"/>
      <c r="B27" s="43"/>
      <c r="C27" s="120"/>
      <c r="D27" s="121"/>
      <c r="E27" s="121"/>
      <c r="F27" s="121"/>
      <c r="G27" s="122"/>
      <c r="H27" s="123"/>
      <c r="I27" s="124"/>
      <c r="J27" s="43"/>
    </row>
    <row r="28" spans="1:10" x14ac:dyDescent="0.25">
      <c r="A28" s="41"/>
      <c r="B28" s="43"/>
      <c r="C28" s="120"/>
      <c r="D28" s="121"/>
      <c r="E28" s="121"/>
      <c r="F28" s="121"/>
      <c r="G28" s="122"/>
      <c r="H28" s="123"/>
      <c r="I28" s="124"/>
      <c r="J28" s="43"/>
    </row>
    <row r="29" spans="1:10" x14ac:dyDescent="0.25">
      <c r="A29" s="41"/>
      <c r="B29" s="43"/>
      <c r="C29" s="120"/>
      <c r="D29" s="121"/>
      <c r="E29" s="121"/>
      <c r="F29" s="121"/>
      <c r="G29" s="122"/>
      <c r="H29" s="123"/>
      <c r="I29" s="124"/>
      <c r="J29" s="43"/>
    </row>
    <row r="30" spans="1:10" x14ac:dyDescent="0.25">
      <c r="A30" s="41"/>
      <c r="B30" s="43"/>
      <c r="C30" s="120"/>
      <c r="D30" s="121"/>
      <c r="E30" s="121"/>
      <c r="F30" s="121"/>
      <c r="G30" s="122"/>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ht="15" customHeight="1" x14ac:dyDescent="0.25">
      <c r="A46" s="1"/>
      <c r="B46" s="1"/>
      <c r="C46" s="1"/>
      <c r="D46" s="10"/>
      <c r="F46" s="7" t="s">
        <v>37</v>
      </c>
      <c r="I46" s="2"/>
    </row>
    <row r="47" spans="1:9" ht="15" customHeight="1" x14ac:dyDescent="0.25">
      <c r="F47" s="3"/>
      <c r="G47" s="3"/>
      <c r="H47" s="3"/>
      <c r="I47" s="3"/>
    </row>
    <row r="48" spans="1:9" x14ac:dyDescent="0.25">
      <c r="A48" s="62" t="s">
        <v>38</v>
      </c>
      <c r="B48" s="62"/>
      <c r="C48" s="62"/>
      <c r="D48" s="62"/>
      <c r="E48" s="62"/>
      <c r="F48" s="62"/>
      <c r="G48" s="62"/>
      <c r="H48" s="62"/>
      <c r="I48" s="62"/>
    </row>
    <row r="49" spans="1:9"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'November Financial Record'!C5</f>
        <v>November</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134"/>
      <c r="D9" s="134"/>
      <c r="E9" s="67">
        <f>'November Financial Record'!H5</f>
        <v>0</v>
      </c>
      <c r="F9" s="67"/>
    </row>
    <row r="11" spans="1:10" x14ac:dyDescent="0.25">
      <c r="D11" s="140" t="s">
        <v>4</v>
      </c>
      <c r="E11" s="140"/>
      <c r="F11" s="140"/>
    </row>
    <row r="12" spans="1:10" x14ac:dyDescent="0.25">
      <c r="B12" s="1"/>
      <c r="C12" s="67">
        <f>'November Financial Record'!H9</f>
        <v>0</v>
      </c>
      <c r="D12" s="67"/>
      <c r="E12" s="1" t="s">
        <v>5</v>
      </c>
      <c r="F12" s="137">
        <f>'November Financial Record'!B9</f>
        <v>0</v>
      </c>
      <c r="G12" s="137"/>
      <c r="H12" s="137"/>
      <c r="I12" s="137"/>
      <c r="J12" s="104"/>
    </row>
    <row r="13" spans="1:10" x14ac:dyDescent="0.25">
      <c r="B13" s="1"/>
      <c r="C13" s="67">
        <f>'November Financial Record'!H10</f>
        <v>0</v>
      </c>
      <c r="D13" s="67"/>
      <c r="E13" s="1" t="s">
        <v>5</v>
      </c>
      <c r="F13" s="137">
        <f>'November Financial Record'!B10</f>
        <v>0</v>
      </c>
      <c r="G13" s="137"/>
      <c r="H13" s="137"/>
      <c r="I13" s="137"/>
      <c r="J13" s="104"/>
    </row>
    <row r="14" spans="1:10" x14ac:dyDescent="0.25">
      <c r="B14" s="1"/>
      <c r="C14" s="67">
        <f>'November Financial Record'!H11</f>
        <v>0</v>
      </c>
      <c r="D14" s="67"/>
      <c r="E14" s="1" t="s">
        <v>5</v>
      </c>
      <c r="F14" s="137">
        <f>'November Financial Record'!B11</f>
        <v>0</v>
      </c>
      <c r="G14" s="137"/>
      <c r="H14" s="137"/>
      <c r="I14" s="137"/>
      <c r="J14" s="104"/>
    </row>
    <row r="15" spans="1:10" x14ac:dyDescent="0.25">
      <c r="B15" s="1"/>
      <c r="C15" s="67">
        <f>'November Financial Record'!H12</f>
        <v>0</v>
      </c>
      <c r="D15" s="67"/>
      <c r="E15" s="1" t="s">
        <v>5</v>
      </c>
      <c r="F15" s="137">
        <f>'November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'November Financial Record'!H23</f>
        <v>0</v>
      </c>
      <c r="D19" s="67"/>
      <c r="E19" s="1" t="s">
        <v>7</v>
      </c>
      <c r="F19" s="136">
        <f>'November Financial Record'!C23</f>
        <v>0</v>
      </c>
      <c r="G19" s="104"/>
      <c r="H19" s="104"/>
      <c r="I19" s="104"/>
      <c r="J19" s="104"/>
    </row>
    <row r="20" spans="1:10" x14ac:dyDescent="0.25">
      <c r="B20" s="1"/>
      <c r="C20" s="67">
        <f>'November Financial Record'!H24</f>
        <v>0</v>
      </c>
      <c r="D20" s="67"/>
      <c r="E20" s="1" t="s">
        <v>7</v>
      </c>
      <c r="F20" s="136">
        <f>'November Financial Record'!C24</f>
        <v>0</v>
      </c>
      <c r="G20" s="104"/>
      <c r="H20" s="104"/>
      <c r="I20" s="104"/>
      <c r="J20" s="104"/>
    </row>
    <row r="21" spans="1:10" x14ac:dyDescent="0.25">
      <c r="B21" s="1"/>
      <c r="C21" s="67">
        <f>'November Financial Record'!H25</f>
        <v>0</v>
      </c>
      <c r="D21" s="67"/>
      <c r="E21" s="1" t="s">
        <v>7</v>
      </c>
      <c r="F21" s="136">
        <f>'November Financial Record'!C25</f>
        <v>0</v>
      </c>
      <c r="G21" s="104"/>
      <c r="H21" s="104"/>
      <c r="I21" s="104"/>
      <c r="J21" s="104"/>
    </row>
    <row r="22" spans="1:10" x14ac:dyDescent="0.25">
      <c r="B22" s="1"/>
      <c r="C22" s="67">
        <f>'November Financial Record'!H26</f>
        <v>0</v>
      </c>
      <c r="D22" s="67"/>
      <c r="E22" s="1" t="s">
        <v>7</v>
      </c>
      <c r="F22" s="136">
        <f>'November Financial Record'!C26</f>
        <v>0</v>
      </c>
      <c r="G22" s="104"/>
      <c r="H22" s="104"/>
      <c r="I22" s="104"/>
      <c r="J22" s="104"/>
    </row>
    <row r="23" spans="1:10" x14ac:dyDescent="0.25">
      <c r="B23" s="1"/>
      <c r="C23" s="67">
        <f>'November Financial Record'!H27</f>
        <v>0</v>
      </c>
      <c r="D23" s="67"/>
      <c r="E23" s="1" t="s">
        <v>7</v>
      </c>
      <c r="F23" s="136">
        <f>'November Financial Record'!C27</f>
        <v>0</v>
      </c>
      <c r="G23" s="104"/>
      <c r="H23" s="104"/>
      <c r="I23" s="104"/>
      <c r="J23" s="104"/>
    </row>
    <row r="24" spans="1:10" x14ac:dyDescent="0.25">
      <c r="B24" s="1"/>
      <c r="C24" s="67">
        <f>'November Financial Record'!H28</f>
        <v>0</v>
      </c>
      <c r="D24" s="67"/>
      <c r="E24" s="1" t="s">
        <v>7</v>
      </c>
      <c r="F24" s="136">
        <f>'November Financial Record'!C28</f>
        <v>0</v>
      </c>
      <c r="G24" s="104"/>
      <c r="H24" s="104"/>
      <c r="I24" s="104"/>
      <c r="J24" s="104"/>
    </row>
    <row r="25" spans="1:10" x14ac:dyDescent="0.25">
      <c r="B25" s="1"/>
      <c r="C25" s="67">
        <f>'November Financial Record'!H29</f>
        <v>0</v>
      </c>
      <c r="D25" s="67"/>
      <c r="E25" s="1" t="s">
        <v>7</v>
      </c>
      <c r="F25" s="136">
        <f>'November Financial Record'!C29</f>
        <v>0</v>
      </c>
      <c r="G25" s="104"/>
      <c r="H25" s="104"/>
      <c r="I25" s="104"/>
      <c r="J25" s="104"/>
    </row>
    <row r="26" spans="1:10" x14ac:dyDescent="0.25">
      <c r="C26" s="67">
        <f>'November Financial Record'!H30</f>
        <v>0</v>
      </c>
      <c r="D26" s="67"/>
      <c r="E26" s="1" t="s">
        <v>7</v>
      </c>
      <c r="F26" s="136">
        <f>'November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'November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C12:D12"/>
    <mergeCell ref="A4:D4"/>
    <mergeCell ref="F4:I4"/>
    <mergeCell ref="A6:D6"/>
    <mergeCell ref="F6:I6"/>
    <mergeCell ref="A7:D7"/>
    <mergeCell ref="F7:I7"/>
    <mergeCell ref="C15:D15"/>
    <mergeCell ref="F15:J15"/>
    <mergeCell ref="A1:I1"/>
    <mergeCell ref="A2:I2"/>
    <mergeCell ref="B9:D9"/>
    <mergeCell ref="E9:F9"/>
    <mergeCell ref="A3:D3"/>
    <mergeCell ref="F3:I3"/>
    <mergeCell ref="D11:F11"/>
    <mergeCell ref="F12:J12"/>
    <mergeCell ref="C13:D13"/>
    <mergeCell ref="C14:D14"/>
    <mergeCell ref="F13:J13"/>
    <mergeCell ref="F14:J14"/>
    <mergeCell ref="F19:J19"/>
    <mergeCell ref="C20:D20"/>
    <mergeCell ref="F20:J20"/>
    <mergeCell ref="F16:G16"/>
    <mergeCell ref="H16:I16"/>
    <mergeCell ref="D18:F18"/>
    <mergeCell ref="C19:D19"/>
    <mergeCell ref="C21:D21"/>
    <mergeCell ref="C23:D23"/>
    <mergeCell ref="F21:J21"/>
    <mergeCell ref="C22:D22"/>
    <mergeCell ref="F22:J22"/>
    <mergeCell ref="F23:J23"/>
    <mergeCell ref="B34:I36"/>
    <mergeCell ref="C24:D24"/>
    <mergeCell ref="F24:J24"/>
    <mergeCell ref="C25:D25"/>
    <mergeCell ref="F25:J25"/>
    <mergeCell ref="C26:D26"/>
    <mergeCell ref="F26:J26"/>
    <mergeCell ref="B45:I48"/>
    <mergeCell ref="F27:G27"/>
    <mergeCell ref="H27:I27"/>
    <mergeCell ref="B42:I42"/>
    <mergeCell ref="B38:I40"/>
    <mergeCell ref="B43:I43"/>
    <mergeCell ref="A29:B29"/>
    <mergeCell ref="C29:D29"/>
    <mergeCell ref="F29:I29"/>
    <mergeCell ref="B32:I32"/>
  </mergeCells>
  <phoneticPr fontId="16" type="noConversion"/>
  <pageMargins left="0.9" right="0.7" top="0.7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10.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73" t="s">
        <v>31</v>
      </c>
      <c r="B1" s="73"/>
      <c r="C1" s="73"/>
      <c r="D1" s="73"/>
      <c r="E1" s="73"/>
      <c r="F1" s="73"/>
      <c r="G1" s="73"/>
      <c r="H1" s="73"/>
      <c r="I1" s="73"/>
    </row>
    <row r="2" spans="1:10" ht="15" customHeight="1" x14ac:dyDescent="0.25">
      <c r="A2" s="71">
        <f>'Directions for Treasurer'!$B$10</f>
        <v>0</v>
      </c>
      <c r="B2" s="71"/>
      <c r="C2" s="71"/>
      <c r="D2" s="71"/>
      <c r="E2" s="3"/>
      <c r="F2" s="71">
        <f>'Directions for Treasurer'!$B$7</f>
        <v>0</v>
      </c>
      <c r="G2" s="71"/>
      <c r="H2" s="71"/>
      <c r="I2" s="71"/>
    </row>
    <row r="3" spans="1:10" x14ac:dyDescent="0.25">
      <c r="A3" s="70" t="s">
        <v>121</v>
      </c>
      <c r="B3" s="70"/>
      <c r="C3" s="70"/>
      <c r="D3" s="70"/>
      <c r="F3" s="72" t="s">
        <v>118</v>
      </c>
      <c r="G3" s="72"/>
      <c r="H3" s="72"/>
      <c r="I3" s="72"/>
    </row>
    <row r="5" spans="1:10" ht="15.75" x14ac:dyDescent="0.25">
      <c r="A5" s="129" t="s">
        <v>94</v>
      </c>
      <c r="B5" s="129"/>
      <c r="C5" s="131" t="s">
        <v>129</v>
      </c>
      <c r="D5" s="131"/>
      <c r="E5" s="131"/>
      <c r="F5" s="129" t="s">
        <v>88</v>
      </c>
      <c r="G5" s="129"/>
      <c r="H5" s="132">
        <f>'November Financial Record'!I45</f>
        <v>0</v>
      </c>
      <c r="I5" s="132"/>
    </row>
    <row r="6" spans="1:10" x14ac:dyDescent="0.25">
      <c r="A6" s="1"/>
      <c r="B6" s="1"/>
      <c r="C6" s="76" t="s">
        <v>102</v>
      </c>
      <c r="D6" s="76"/>
      <c r="E6" s="76"/>
      <c r="F6" s="1"/>
      <c r="G6" s="1"/>
      <c r="H6" s="6"/>
      <c r="I6" s="6"/>
    </row>
    <row r="8" spans="1:10" x14ac:dyDescent="0.25">
      <c r="A8" t="s">
        <v>24</v>
      </c>
      <c r="B8" s="115" t="s">
        <v>34</v>
      </c>
      <c r="C8" s="115"/>
      <c r="D8" s="115"/>
      <c r="E8" s="115"/>
      <c r="F8" s="115"/>
      <c r="G8" s="115"/>
      <c r="H8" s="104" t="s">
        <v>32</v>
      </c>
      <c r="I8" s="104"/>
      <c r="J8" s="19" t="s">
        <v>82</v>
      </c>
    </row>
    <row r="9" spans="1:10" x14ac:dyDescent="0.25">
      <c r="A9" s="57"/>
      <c r="B9" s="120"/>
      <c r="C9" s="121"/>
      <c r="D9" s="121"/>
      <c r="E9" s="121"/>
      <c r="F9" s="121"/>
      <c r="G9" s="122"/>
      <c r="H9" s="123"/>
      <c r="I9" s="124"/>
      <c r="J9" s="43"/>
    </row>
    <row r="10" spans="1:10" x14ac:dyDescent="0.25">
      <c r="A10" s="41"/>
      <c r="B10" s="120"/>
      <c r="C10" s="121"/>
      <c r="D10" s="121"/>
      <c r="E10" s="121"/>
      <c r="F10" s="121"/>
      <c r="G10" s="122"/>
      <c r="H10" s="123"/>
      <c r="I10" s="124"/>
      <c r="J10" s="43"/>
    </row>
    <row r="11" spans="1:10"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December</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41"/>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73" t="s">
        <v>0</v>
      </c>
      <c r="B1" s="73"/>
      <c r="C1" s="73"/>
      <c r="D1" s="73"/>
      <c r="E1" s="73"/>
      <c r="F1" s="73"/>
      <c r="G1" s="73"/>
      <c r="H1" s="73"/>
      <c r="I1" s="73"/>
    </row>
    <row r="2" spans="1:10" x14ac:dyDescent="0.25">
      <c r="A2" s="141" t="s">
        <v>1</v>
      </c>
      <c r="B2" s="141"/>
      <c r="C2" s="141"/>
      <c r="D2" s="141"/>
      <c r="E2" s="141"/>
      <c r="F2" s="141"/>
      <c r="G2" s="141"/>
      <c r="H2" s="141"/>
      <c r="I2" s="141"/>
    </row>
    <row r="3" spans="1:10" ht="15" customHeight="1" x14ac:dyDescent="0.25">
      <c r="A3" s="71">
        <f>'Directions for Treasurer'!$B$10</f>
        <v>0</v>
      </c>
      <c r="B3" s="71"/>
      <c r="C3" s="71"/>
      <c r="D3" s="71"/>
      <c r="E3" s="3"/>
      <c r="F3" s="71">
        <f>'Directions for Treasurer'!$B$7</f>
        <v>0</v>
      </c>
      <c r="G3" s="71"/>
      <c r="H3" s="71"/>
      <c r="I3" s="71"/>
      <c r="J3" s="23"/>
    </row>
    <row r="4" spans="1:10" x14ac:dyDescent="0.25">
      <c r="A4" s="70" t="s">
        <v>121</v>
      </c>
      <c r="B4" s="70"/>
      <c r="C4" s="70"/>
      <c r="D4" s="70"/>
      <c r="F4" s="72" t="s">
        <v>118</v>
      </c>
      <c r="G4" s="72"/>
      <c r="H4" s="72"/>
      <c r="I4" s="72"/>
      <c r="J4" s="23"/>
    </row>
    <row r="5" spans="1:10" x14ac:dyDescent="0.25">
      <c r="A5" s="23"/>
      <c r="B5" s="23"/>
      <c r="C5" s="23"/>
      <c r="D5" s="23"/>
      <c r="E5" s="23"/>
      <c r="F5" s="23"/>
      <c r="G5" s="23"/>
      <c r="H5" s="23"/>
      <c r="I5" s="23"/>
      <c r="J5" s="23"/>
    </row>
    <row r="6" spans="1:10" x14ac:dyDescent="0.25">
      <c r="A6" s="92" t="str">
        <f>'December Financial Record'!C5</f>
        <v>December</v>
      </c>
      <c r="B6" s="92"/>
      <c r="C6" s="92"/>
      <c r="D6" s="104"/>
      <c r="E6" s="53"/>
      <c r="F6" s="114">
        <f>'Directions for Treasurer'!$B$13</f>
        <v>0</v>
      </c>
      <c r="G6" s="115"/>
      <c r="H6" s="115"/>
      <c r="I6" s="115"/>
      <c r="J6" s="53"/>
    </row>
    <row r="7" spans="1:10" x14ac:dyDescent="0.25">
      <c r="A7" s="108" t="s">
        <v>102</v>
      </c>
      <c r="B7" s="108"/>
      <c r="C7" s="108"/>
      <c r="D7" s="69"/>
      <c r="E7" s="54"/>
      <c r="F7" s="116" t="s">
        <v>3</v>
      </c>
      <c r="G7" s="117"/>
      <c r="H7" s="117"/>
      <c r="I7" s="117"/>
      <c r="J7" s="54"/>
    </row>
    <row r="9" spans="1:10" x14ac:dyDescent="0.25">
      <c r="B9" s="134" t="s">
        <v>96</v>
      </c>
      <c r="C9" s="69"/>
      <c r="D9" s="69"/>
      <c r="E9" s="67">
        <f>'December Financial Record'!H5</f>
        <v>0</v>
      </c>
      <c r="F9" s="104"/>
    </row>
    <row r="11" spans="1:10" x14ac:dyDescent="0.25">
      <c r="D11" s="140" t="s">
        <v>4</v>
      </c>
      <c r="E11" s="140"/>
      <c r="F11" s="140"/>
    </row>
    <row r="12" spans="1:10" x14ac:dyDescent="0.25">
      <c r="B12" s="1"/>
      <c r="C12" s="67">
        <f>'December Financial Record'!H9</f>
        <v>0</v>
      </c>
      <c r="D12" s="67"/>
      <c r="E12" s="1" t="s">
        <v>5</v>
      </c>
      <c r="F12" s="137">
        <f>'December Financial Record'!B9</f>
        <v>0</v>
      </c>
      <c r="G12" s="137"/>
      <c r="H12" s="137"/>
      <c r="I12" s="137"/>
      <c r="J12" s="104"/>
    </row>
    <row r="13" spans="1:10" x14ac:dyDescent="0.25">
      <c r="B13" s="1"/>
      <c r="C13" s="67">
        <f>'December Financial Record'!H10</f>
        <v>0</v>
      </c>
      <c r="D13" s="67"/>
      <c r="E13" s="1" t="s">
        <v>5</v>
      </c>
      <c r="F13" s="137">
        <f>'December Financial Record'!B10</f>
        <v>0</v>
      </c>
      <c r="G13" s="137"/>
      <c r="H13" s="137"/>
      <c r="I13" s="137"/>
      <c r="J13" s="104"/>
    </row>
    <row r="14" spans="1:10" x14ac:dyDescent="0.25">
      <c r="B14" s="1"/>
      <c r="C14" s="67">
        <f>'December Financial Record'!H11</f>
        <v>0</v>
      </c>
      <c r="D14" s="67"/>
      <c r="E14" s="1" t="s">
        <v>5</v>
      </c>
      <c r="F14" s="137">
        <f>'December Financial Record'!B11</f>
        <v>0</v>
      </c>
      <c r="G14" s="137"/>
      <c r="H14" s="137"/>
      <c r="I14" s="137"/>
      <c r="J14" s="104"/>
    </row>
    <row r="15" spans="1:10" x14ac:dyDescent="0.25">
      <c r="B15" s="1"/>
      <c r="C15" s="67">
        <f>'December Financial Record'!H12</f>
        <v>0</v>
      </c>
      <c r="D15" s="67"/>
      <c r="E15" s="1" t="s">
        <v>5</v>
      </c>
      <c r="F15" s="137">
        <f>'December Financial Record'!B12</f>
        <v>0</v>
      </c>
      <c r="G15" s="137"/>
      <c r="H15" s="137"/>
      <c r="I15" s="137"/>
      <c r="J15" s="104"/>
    </row>
    <row r="16" spans="1:10" x14ac:dyDescent="0.25">
      <c r="F16" s="134" t="s">
        <v>97</v>
      </c>
      <c r="G16" s="134"/>
      <c r="H16" s="138">
        <f>SUM(C12,C13,C14, C15)</f>
        <v>0</v>
      </c>
      <c r="I16" s="139"/>
    </row>
    <row r="18" spans="1:10" x14ac:dyDescent="0.25">
      <c r="D18" s="140" t="s">
        <v>6</v>
      </c>
      <c r="E18" s="140"/>
      <c r="F18" s="140"/>
    </row>
    <row r="19" spans="1:10" x14ac:dyDescent="0.25">
      <c r="B19" s="1"/>
      <c r="C19" s="67">
        <f>'December Financial Record'!H23</f>
        <v>0</v>
      </c>
      <c r="D19" s="67"/>
      <c r="E19" s="1" t="s">
        <v>7</v>
      </c>
      <c r="F19" s="136">
        <f>'December Financial Record'!C23</f>
        <v>0</v>
      </c>
      <c r="G19" s="104"/>
      <c r="H19" s="104"/>
      <c r="I19" s="104"/>
      <c r="J19" s="104"/>
    </row>
    <row r="20" spans="1:10" x14ac:dyDescent="0.25">
      <c r="B20" s="1"/>
      <c r="C20" s="67">
        <f>'December Financial Record'!H24</f>
        <v>0</v>
      </c>
      <c r="D20" s="67"/>
      <c r="E20" s="1" t="s">
        <v>7</v>
      </c>
      <c r="F20" s="136">
        <f>'December Financial Record'!C24</f>
        <v>0</v>
      </c>
      <c r="G20" s="104"/>
      <c r="H20" s="104"/>
      <c r="I20" s="104"/>
      <c r="J20" s="104"/>
    </row>
    <row r="21" spans="1:10" x14ac:dyDescent="0.25">
      <c r="B21" s="1"/>
      <c r="C21" s="67">
        <f>'December Financial Record'!H25</f>
        <v>0</v>
      </c>
      <c r="D21" s="67"/>
      <c r="E21" s="1" t="s">
        <v>7</v>
      </c>
      <c r="F21" s="136">
        <f>'December Financial Record'!C25</f>
        <v>0</v>
      </c>
      <c r="G21" s="104"/>
      <c r="H21" s="104"/>
      <c r="I21" s="104"/>
      <c r="J21" s="104"/>
    </row>
    <row r="22" spans="1:10" x14ac:dyDescent="0.25">
      <c r="B22" s="1"/>
      <c r="C22" s="67">
        <f>'December Financial Record'!H26</f>
        <v>0</v>
      </c>
      <c r="D22" s="67"/>
      <c r="E22" s="1" t="s">
        <v>7</v>
      </c>
      <c r="F22" s="136">
        <f>'December Financial Record'!C26</f>
        <v>0</v>
      </c>
      <c r="G22" s="104"/>
      <c r="H22" s="104"/>
      <c r="I22" s="104"/>
      <c r="J22" s="104"/>
    </row>
    <row r="23" spans="1:10" x14ac:dyDescent="0.25">
      <c r="B23" s="1"/>
      <c r="C23" s="67">
        <f>'December Financial Record'!H27</f>
        <v>0</v>
      </c>
      <c r="D23" s="67"/>
      <c r="E23" s="1" t="s">
        <v>7</v>
      </c>
      <c r="F23" s="136">
        <f>'December Financial Record'!C27</f>
        <v>0</v>
      </c>
      <c r="G23" s="104"/>
      <c r="H23" s="104"/>
      <c r="I23" s="104"/>
      <c r="J23" s="104"/>
    </row>
    <row r="24" spans="1:10" x14ac:dyDescent="0.25">
      <c r="B24" s="1"/>
      <c r="C24" s="67">
        <f>'December Financial Record'!H28</f>
        <v>0</v>
      </c>
      <c r="D24" s="67"/>
      <c r="E24" s="1" t="s">
        <v>7</v>
      </c>
      <c r="F24" s="136">
        <f>'December Financial Record'!C28</f>
        <v>0</v>
      </c>
      <c r="G24" s="104"/>
      <c r="H24" s="104"/>
      <c r="I24" s="104"/>
      <c r="J24" s="104"/>
    </row>
    <row r="25" spans="1:10" x14ac:dyDescent="0.25">
      <c r="B25" s="1"/>
      <c r="C25" s="67">
        <f>'December Financial Record'!H29</f>
        <v>0</v>
      </c>
      <c r="D25" s="67"/>
      <c r="E25" s="1" t="s">
        <v>7</v>
      </c>
      <c r="F25" s="136">
        <f>'December Financial Record'!C29</f>
        <v>0</v>
      </c>
      <c r="G25" s="104"/>
      <c r="H25" s="104"/>
      <c r="I25" s="104"/>
      <c r="J25" s="104"/>
    </row>
    <row r="26" spans="1:10" x14ac:dyDescent="0.25">
      <c r="C26" s="67">
        <f>'December Financial Record'!H30</f>
        <v>0</v>
      </c>
      <c r="D26" s="67"/>
      <c r="E26" s="1" t="s">
        <v>7</v>
      </c>
      <c r="F26" s="136">
        <f>'December Financial Record'!C30</f>
        <v>0</v>
      </c>
      <c r="G26" s="104"/>
      <c r="H26" s="104"/>
      <c r="I26" s="104"/>
      <c r="J26" s="104"/>
    </row>
    <row r="27" spans="1:10" x14ac:dyDescent="0.25">
      <c r="F27" s="134" t="s">
        <v>98</v>
      </c>
      <c r="G27" s="134"/>
      <c r="H27" s="67">
        <f>SUM(C19,C20,C21, C22, C23, C24, C25, C26 )</f>
        <v>0</v>
      </c>
      <c r="I27" s="67"/>
    </row>
    <row r="29" spans="1:10" x14ac:dyDescent="0.25">
      <c r="A29" s="134" t="s">
        <v>99</v>
      </c>
      <c r="B29" s="134"/>
      <c r="C29" s="67">
        <f>'December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D11:F11"/>
    <mergeCell ref="F12:J12"/>
    <mergeCell ref="C12:D12"/>
    <mergeCell ref="A6:D6"/>
    <mergeCell ref="F6:I6"/>
    <mergeCell ref="A7:D7"/>
    <mergeCell ref="F7:I7"/>
    <mergeCell ref="C15:D15"/>
    <mergeCell ref="F15:J15"/>
    <mergeCell ref="A1:I1"/>
    <mergeCell ref="A2:I2"/>
    <mergeCell ref="B9:D9"/>
    <mergeCell ref="E9:F9"/>
    <mergeCell ref="A3:D3"/>
    <mergeCell ref="F3:I3"/>
    <mergeCell ref="A4:D4"/>
    <mergeCell ref="F4:I4"/>
    <mergeCell ref="C13:D13"/>
    <mergeCell ref="C14:D14"/>
    <mergeCell ref="F13:J13"/>
    <mergeCell ref="F14:J14"/>
    <mergeCell ref="F19:J19"/>
    <mergeCell ref="C20:D20"/>
    <mergeCell ref="F20:J20"/>
    <mergeCell ref="F16:G16"/>
    <mergeCell ref="H16:I16"/>
    <mergeCell ref="D18:F18"/>
    <mergeCell ref="C19:D19"/>
    <mergeCell ref="C21:D21"/>
    <mergeCell ref="C23:D23"/>
    <mergeCell ref="F21:J21"/>
    <mergeCell ref="C22:D22"/>
    <mergeCell ref="F22:J22"/>
    <mergeCell ref="F23:J23"/>
    <mergeCell ref="B34:I36"/>
    <mergeCell ref="C24:D24"/>
    <mergeCell ref="F24:J24"/>
    <mergeCell ref="C25:D25"/>
    <mergeCell ref="F25:J25"/>
    <mergeCell ref="C26:D26"/>
    <mergeCell ref="F26:J26"/>
    <mergeCell ref="B45:I48"/>
    <mergeCell ref="F27:G27"/>
    <mergeCell ref="H27:I27"/>
    <mergeCell ref="B42:I42"/>
    <mergeCell ref="B38:I40"/>
    <mergeCell ref="B43:I43"/>
    <mergeCell ref="A29:B29"/>
    <mergeCell ref="C29:D29"/>
    <mergeCell ref="F29:I29"/>
    <mergeCell ref="B32:I32"/>
  </mergeCells>
  <phoneticPr fontId="16" type="noConversion"/>
  <pageMargins left="0.9" right="0.7" top="0.75" bottom="0.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73" t="s">
        <v>31</v>
      </c>
      <c r="B1" s="73"/>
      <c r="C1" s="73"/>
      <c r="D1" s="73"/>
      <c r="E1" s="73"/>
      <c r="F1" s="73"/>
      <c r="G1" s="73"/>
      <c r="H1" s="73"/>
      <c r="I1" s="73"/>
    </row>
    <row r="2" spans="1:10" x14ac:dyDescent="0.25">
      <c r="A2" s="71">
        <f>'Directions for Treasurer'!$B$10</f>
        <v>0</v>
      </c>
      <c r="B2" s="71"/>
      <c r="C2" s="71"/>
      <c r="D2" s="71"/>
      <c r="E2" s="3"/>
      <c r="F2" s="71">
        <f>'Directions for Treasurer'!$B$7</f>
        <v>0</v>
      </c>
      <c r="G2" s="71"/>
      <c r="H2" s="71"/>
      <c r="I2" s="71"/>
    </row>
    <row r="3" spans="1:10" x14ac:dyDescent="0.25">
      <c r="A3" s="70" t="s">
        <v>121</v>
      </c>
      <c r="B3" s="70"/>
      <c r="C3" s="70"/>
      <c r="D3" s="70"/>
      <c r="F3" s="72" t="s">
        <v>118</v>
      </c>
      <c r="G3" s="72"/>
      <c r="H3" s="72"/>
      <c r="I3" s="72"/>
    </row>
    <row r="5" spans="1:10" ht="15.75" x14ac:dyDescent="0.25">
      <c r="A5" s="129" t="s">
        <v>94</v>
      </c>
      <c r="B5" s="129"/>
      <c r="C5" s="131" t="s">
        <v>130</v>
      </c>
      <c r="D5" s="131"/>
      <c r="E5" s="131"/>
      <c r="F5" s="129" t="s">
        <v>88</v>
      </c>
      <c r="G5" s="129"/>
      <c r="H5" s="132">
        <f>'December Financial Record'!I45</f>
        <v>0</v>
      </c>
      <c r="I5" s="132"/>
    </row>
    <row r="6" spans="1:10" x14ac:dyDescent="0.25">
      <c r="A6" s="1"/>
      <c r="B6" s="1"/>
      <c r="C6" s="76" t="s">
        <v>102</v>
      </c>
      <c r="D6" s="76"/>
      <c r="E6" s="76"/>
      <c r="F6" s="1"/>
      <c r="G6" s="1"/>
      <c r="H6" s="6"/>
      <c r="I6" s="6"/>
    </row>
    <row r="8" spans="1:10" x14ac:dyDescent="0.25">
      <c r="A8" t="s">
        <v>24</v>
      </c>
      <c r="B8" s="115" t="s">
        <v>34</v>
      </c>
      <c r="C8" s="115"/>
      <c r="D8" s="115"/>
      <c r="E8" s="115"/>
      <c r="F8" s="115"/>
      <c r="G8" s="115"/>
      <c r="H8" s="104" t="s">
        <v>32</v>
      </c>
      <c r="I8" s="104"/>
      <c r="J8" s="19" t="s">
        <v>82</v>
      </c>
    </row>
    <row r="9" spans="1:10" x14ac:dyDescent="0.25">
      <c r="A9" s="57"/>
      <c r="B9" s="120"/>
      <c r="C9" s="121"/>
      <c r="D9" s="121"/>
      <c r="E9" s="121"/>
      <c r="F9" s="121"/>
      <c r="G9" s="122"/>
      <c r="H9" s="123"/>
      <c r="I9" s="124"/>
      <c r="J9" s="43"/>
    </row>
    <row r="10" spans="1:10" x14ac:dyDescent="0.25">
      <c r="A10" s="57"/>
      <c r="B10" s="120"/>
      <c r="C10" s="121"/>
      <c r="D10" s="121"/>
      <c r="E10" s="121"/>
      <c r="F10" s="121"/>
      <c r="G10" s="122"/>
      <c r="H10" s="123"/>
      <c r="I10" s="124"/>
      <c r="J10" s="43"/>
    </row>
    <row r="11" spans="1:10"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January</v>
      </c>
      <c r="D19" s="130"/>
      <c r="E19" s="130"/>
    </row>
    <row r="20" spans="1:10" x14ac:dyDescent="0.25">
      <c r="C20" s="76" t="s">
        <v>102</v>
      </c>
      <c r="D20" s="76"/>
      <c r="E20" s="76"/>
    </row>
    <row r="21" spans="1:10" x14ac:dyDescent="0.25">
      <c r="H21" s="2"/>
      <c r="I21" s="2"/>
    </row>
    <row r="22" spans="1:10" x14ac:dyDescent="0.25">
      <c r="A22" t="s">
        <v>24</v>
      </c>
      <c r="B22" t="s">
        <v>33</v>
      </c>
      <c r="C22" s="115" t="s">
        <v>35</v>
      </c>
      <c r="D22" s="115"/>
      <c r="E22" s="115"/>
      <c r="F22" s="115"/>
      <c r="G22" s="115"/>
      <c r="H22" s="104" t="s">
        <v>32</v>
      </c>
      <c r="I22" s="104"/>
      <c r="J22" s="19" t="s">
        <v>82</v>
      </c>
    </row>
    <row r="23" spans="1:10" x14ac:dyDescent="0.25">
      <c r="A23" s="41"/>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2" t="s">
        <v>38</v>
      </c>
      <c r="B48" s="62"/>
      <c r="C48" s="62"/>
      <c r="D48" s="62"/>
      <c r="E48" s="62"/>
      <c r="F48" s="62"/>
      <c r="G48" s="62"/>
      <c r="H48" s="62"/>
      <c r="I48" s="62"/>
    </row>
    <row r="49" spans="1:9" ht="15" customHeight="1" x14ac:dyDescent="0.25">
      <c r="A49" s="62"/>
      <c r="B49" s="62"/>
      <c r="C49" s="62"/>
      <c r="D49" s="62"/>
      <c r="E49" s="62"/>
      <c r="F49" s="62"/>
      <c r="G49" s="62"/>
      <c r="H49" s="62"/>
      <c r="I49" s="62"/>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F17:G17"/>
    <mergeCell ref="H17:I17"/>
    <mergeCell ref="C20:E20"/>
    <mergeCell ref="B11:G11"/>
    <mergeCell ref="C22:G22"/>
    <mergeCell ref="H22:I22"/>
    <mergeCell ref="B14:G14"/>
    <mergeCell ref="H14:I14"/>
    <mergeCell ref="B15:G15"/>
    <mergeCell ref="H15:I15"/>
    <mergeCell ref="B16:G16"/>
    <mergeCell ref="H16:I16"/>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28</vt:i4>
      </vt:variant>
    </vt:vector>
  </HeadingPairs>
  <TitlesOfParts>
    <vt:vector size="58" baseType="lpstr">
      <vt:lpstr>Directions for Treasurer</vt:lpstr>
      <vt:lpstr>4-H Club's Yearly Budget</vt:lpstr>
      <vt:lpstr>October Financial Record</vt:lpstr>
      <vt:lpstr>October Treasurer's Report</vt:lpstr>
      <vt:lpstr>November Financial Record</vt:lpstr>
      <vt:lpstr>November Treasurer's Report</vt:lpstr>
      <vt:lpstr>December Financial Record</vt:lpstr>
      <vt:lpstr>December Treasurer's Report</vt:lpstr>
      <vt:lpstr>January Financial Record</vt:lpstr>
      <vt:lpstr>January Treasurer's Report</vt:lpstr>
      <vt:lpstr>February Financial Record</vt:lpstr>
      <vt:lpstr>February Treasurer's Report</vt:lpstr>
      <vt:lpstr>March Financial Record</vt:lpstr>
      <vt:lpstr>March Treasurer's Report</vt:lpstr>
      <vt:lpstr>April Financial Record</vt:lpstr>
      <vt:lpstr>April Treasurer's Report</vt:lpstr>
      <vt:lpstr>May Financial Record</vt:lpstr>
      <vt:lpstr>May Treasurer's Report</vt:lpstr>
      <vt:lpstr>June Financial Record</vt:lpstr>
      <vt:lpstr>June Treasurer's Report</vt:lpstr>
      <vt:lpstr>July Financial Record</vt:lpstr>
      <vt:lpstr>July Treasurer's Report</vt:lpstr>
      <vt:lpstr>August Financial Record</vt:lpstr>
      <vt:lpstr>August Treasurer's Report</vt:lpstr>
      <vt:lpstr>September Financial Record</vt:lpstr>
      <vt:lpstr>September Treasurer's Report</vt:lpstr>
      <vt:lpstr>Yearly Summary of Club Finances</vt:lpstr>
      <vt:lpstr>Club Annual Financial Report</vt:lpstr>
      <vt:lpstr>Record of Club Finances</vt:lpstr>
      <vt:lpstr>Monthly Treasurer's Report</vt:lpstr>
      <vt:lpstr>'4-H Club''s Yearly Budget'!Print_Area</vt:lpstr>
      <vt:lpstr>'April Financial Record'!Print_Area</vt:lpstr>
      <vt:lpstr>'April Treasurer''s Report'!Print_Area</vt:lpstr>
      <vt:lpstr>'August Financial Record'!Print_Area</vt:lpstr>
      <vt:lpstr>'August Treasurer''s Report'!Print_Area</vt:lpstr>
      <vt:lpstr>'Club Annual Financial Report'!Print_Area</vt:lpstr>
      <vt:lpstr>'December Financial Record'!Print_Area</vt:lpstr>
      <vt:lpstr>'December Treasurer''s Report'!Print_Area</vt:lpstr>
      <vt:lpstr>'Directions for Treasurer'!Print_Area</vt:lpstr>
      <vt:lpstr>'February Financial Record'!Print_Area</vt:lpstr>
      <vt:lpstr>'February Treasurer''s Report'!Print_Area</vt:lpstr>
      <vt:lpstr>'January Financial Record'!Print_Area</vt:lpstr>
      <vt:lpstr>'January Treasurer''s Report'!Print_Area</vt:lpstr>
      <vt:lpstr>'July Financial Record'!Print_Area</vt:lpstr>
      <vt:lpstr>'July Treasurer''s Report'!Print_Area</vt:lpstr>
      <vt:lpstr>'June Financial Record'!Print_Area</vt:lpstr>
      <vt:lpstr>'June Treasurer''s Report'!Print_Area</vt:lpstr>
      <vt:lpstr>'March Financial Record'!Print_Area</vt:lpstr>
      <vt:lpstr>'March Treasurer''s Report'!Print_Area</vt:lpstr>
      <vt:lpstr>'May Financial Record'!Print_Area</vt:lpstr>
      <vt:lpstr>'May Treasurer''s Report'!Print_Area</vt:lpstr>
      <vt:lpstr>'November Financial Record'!Print_Area</vt:lpstr>
      <vt:lpstr>'November Treasurer''s Report'!Print_Area</vt:lpstr>
      <vt:lpstr>'October Financial Record'!Print_Area</vt:lpstr>
      <vt:lpstr>'October Treasurer''s Report'!Print_Area</vt:lpstr>
      <vt:lpstr>'September Financial Record'!Print_Area</vt:lpstr>
      <vt:lpstr>'September Treasurer''s Report'!Print_Area</vt:lpstr>
      <vt:lpstr>'Yearly Summary of Club Finances'!Print_Area</vt:lpstr>
    </vt:vector>
  </TitlesOfParts>
  <Company>K-State Research and Extension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Shannon Blocker</cp:lastModifiedBy>
  <cp:lastPrinted>2012-09-14T19:06:57Z</cp:lastPrinted>
  <dcterms:created xsi:type="dcterms:W3CDTF">2012-09-10T19:33:33Z</dcterms:created>
  <dcterms:modified xsi:type="dcterms:W3CDTF">2016-12-07T20:00:22Z</dcterms:modified>
</cp:coreProperties>
</file>